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ameliaduncan/Documents/OneDrive/PCAN/Roadmaps/Excel models/untitled folder 2/"/>
    </mc:Choice>
  </mc:AlternateContent>
  <bookViews>
    <workbookView xWindow="60" yWindow="460" windowWidth="27520" windowHeight="15840" tabRatio="500"/>
  </bookViews>
  <sheets>
    <sheet name="ReadMe" sheetId="1" r:id="rId1"/>
    <sheet name="SBT" sheetId="2" r:id="rId2"/>
    <sheet name="CE TP" sheetId="17" r:id="rId3"/>
    <sheet name="Outputs" sheetId="3" r:id="rId4"/>
    <sheet name="GHGs_PB_LowDemand" sheetId="4" r:id="rId5"/>
    <sheet name="GHGs_PB_CentralDemand" sheetId="5" r:id="rId6"/>
    <sheet name="GHGs_PB_HighDemand" sheetId="6" r:id="rId7"/>
    <sheet name="GHGs_B_linked" sheetId="7" r:id="rId8"/>
    <sheet name="LA CO2" sheetId="12" r:id="rId9"/>
    <sheet name="Population" sheetId="9" r:id="rId10"/>
    <sheet name="Population 2012-2037" sheetId="13" r:id="rId11"/>
    <sheet name="Carbon Intensity" sheetId="11" r:id="rId12"/>
    <sheet name="EEPs15_Reference" sheetId="14" r:id="rId13"/>
    <sheet name="EEPs15_High" sheetId="15" r:id="rId14"/>
    <sheet name="EEPs15_Low" sheetId="16" r:id="rId15"/>
  </sheets>
  <externalReferences>
    <externalReference r:id="rId16"/>
    <externalReference r:id="rId17"/>
    <externalReference r:id="rId18"/>
    <externalReference r:id="rId19"/>
    <externalReference r:id="rId20"/>
  </externalReferences>
  <definedNames>
    <definedName name="__xlfn_BAHTTEXT">#N/A</definedName>
    <definedName name="__xlfn_SUMIFS">#N/A</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9</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ock_1" localSheetId="13">EEPs15_High!$B$16:$AU$25</definedName>
    <definedName name="block_1" localSheetId="14">EEPs15_Low!$B$16:$AU$25</definedName>
    <definedName name="block_1">EEPs15_Reference!$B$16:$AU$25</definedName>
    <definedName name="block_2" localSheetId="13">EEPs15_High!$B$30:$AU$51</definedName>
    <definedName name="block_2" localSheetId="14">EEPs15_Low!$B$30:$AU$51</definedName>
    <definedName name="block_2">EEPs15_Reference!$B$30:$AU$51</definedName>
    <definedName name="data" localSheetId="13">#REF!</definedName>
    <definedName name="data" localSheetId="14">#REF!</definedName>
    <definedName name="data">#REF!</definedName>
    <definedName name="DDMOutputFileNAme">'[1]Model Outputs'!$G$4</definedName>
    <definedName name="DECC_SubmissionDate" localSheetId="13">#REF!</definedName>
    <definedName name="DECC_SubmissionDate" localSheetId="14">#REF!</definedName>
    <definedName name="DECC_SubmissionDate">#REF!</definedName>
    <definedName name="DOF">'[1]DDM Outputs'!$G$5</definedName>
    <definedName name="EEP_edition" localSheetId="13">#REF!</definedName>
    <definedName name="EEP_edition" localSheetId="14">#REF!</definedName>
    <definedName name="EEP_edition">#REF!</definedName>
    <definedName name="GWP_CH4">[2]GWPs!$C$5</definedName>
    <definedName name="GWP_N2O">[2]GWPs!$C$6</definedName>
    <definedName name="headings_1" localSheetId="13">EEPs15_High!$A$16:$A$25</definedName>
    <definedName name="headings_1" localSheetId="14">EEPs15_Low!$A$16:$A$25</definedName>
    <definedName name="headings_1">EEPs15_Reference!$A$16:$A$25</definedName>
    <definedName name="headings_2" localSheetId="13">EEPs15_High!$A$30:$A$51</definedName>
    <definedName name="headings_2" localSheetId="14">EEPs15_Low!$A$30:$A$51</definedName>
    <definedName name="headings_2">EEPs15_Reference!$A$30:$A$51</definedName>
    <definedName name="Indicator">[3]Indicator!$B$7:$U$3164</definedName>
    <definedName name="InvYear">INT(RIGHT([4]Contents!$A$1,4))</definedName>
    <definedName name="mapping_uncertainties_sectors">[5]Uncertainties!$G$10:$I$35</definedName>
    <definedName name="minRow" localSheetId="13">#REF!</definedName>
    <definedName name="minRow" localSheetId="14">#REF!</definedName>
    <definedName name="minRow">#REF!</definedName>
    <definedName name="newbookname" localSheetId="13">#REF!</definedName>
    <definedName name="newbookname" localSheetId="14">#REF!</definedName>
    <definedName name="newbookname">#REF!</definedName>
    <definedName name="NewGas" localSheetId="13">#REF!</definedName>
    <definedName name="NewGas" localSheetId="14">#REF!</definedName>
    <definedName name="NewGas">#REF!</definedName>
    <definedName name="NSDetailed" localSheetId="13">#REF!</definedName>
    <definedName name="NSDetailed" localSheetId="14">#REF!</definedName>
    <definedName name="NSDetailed">#REF!</definedName>
    <definedName name="_xlnm.Print_Area" localSheetId="13">EEPs15_High!$A$4:$AU$54</definedName>
    <definedName name="_xlnm.Print_Area" localSheetId="14">EEPs15_Low!$A$4:$AU$54</definedName>
    <definedName name="_xlnm.Print_Area" localSheetId="12">EEPs15_Reference!$A$4:$AU$54</definedName>
    <definedName name="_xlnm.Print_Titles" localSheetId="13">EEPs15_High!$A:$A,EEPs15_High!$4:$12</definedName>
    <definedName name="_xlnm.Print_Titles" localSheetId="14">EEPs15_Low!$A:$A,EEPs15_Low!$4:$12</definedName>
    <definedName name="_xlnm.Print_Titles" localSheetId="12">EEPs15_Reference!$A:$A,EEPs15_Reference!$4:$12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title_1" localSheetId="13">EEPs15_High!$A$13</definedName>
    <definedName name="title_1" localSheetId="14">EEPs15_Low!$A$13</definedName>
    <definedName name="title_1">EEPs15_Reference!$A$13</definedName>
    <definedName name="title_2" localSheetId="13">EEPs15_High!$A$27</definedName>
    <definedName name="title_2" localSheetId="14">EEPs15_Low!$A$27</definedName>
    <definedName name="title_2">EEPs15_Reference!$A$27</definedName>
    <definedName name="uksector_uncertainties">[5]Uncertainties!$A$4:$D$41</definedName>
    <definedName name="units_1" localSheetId="13">EEPs15_High!$A$14</definedName>
    <definedName name="units_1" localSheetId="14">EEPs15_Low!$A$14</definedName>
    <definedName name="units_1">EEPs15_Reference!$A$14</definedName>
    <definedName name="units_2" localSheetId="13">EEPs15_High!$A$28</definedName>
    <definedName name="units_2" localSheetId="14">EEPs15_Low!$A$28</definedName>
    <definedName name="units_2">EEPs15_Reference!$A$28</definedName>
    <definedName name="year_1" localSheetId="13">EEPs15_High!$B$15:$AU$15</definedName>
    <definedName name="year_1" localSheetId="14">EEPs15_Low!$B$15:$AU$15</definedName>
    <definedName name="year_1">EEPs15_Reference!$B$15:$AU$15</definedName>
    <definedName name="year_2" localSheetId="13">EEPs15_High!$B$29:$AU$29</definedName>
    <definedName name="year_2" localSheetId="14">EEPs15_Low!$B$29:$AU$29</definedName>
    <definedName name="year_2">EEPs15_Reference!$B$29:$AU$29</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V42" i="16" l="1"/>
  <c r="AW42" i="16"/>
  <c r="AX42" i="16"/>
  <c r="AY42" i="16"/>
  <c r="AZ42" i="16"/>
  <c r="BA42" i="16"/>
  <c r="AV41" i="16"/>
  <c r="AW41" i="16"/>
  <c r="AX41" i="16"/>
  <c r="AY41" i="16"/>
  <c r="AZ41" i="16"/>
  <c r="BA41" i="16"/>
  <c r="AV40" i="16"/>
  <c r="AW40" i="16"/>
  <c r="AX40" i="16"/>
  <c r="AY40" i="16"/>
  <c r="AZ40" i="16"/>
  <c r="BA40" i="16"/>
  <c r="AV39" i="16"/>
  <c r="AW39" i="16"/>
  <c r="AX39" i="16"/>
  <c r="AY39" i="16"/>
  <c r="AZ39" i="16"/>
  <c r="BA39" i="16"/>
  <c r="AV38" i="16"/>
  <c r="AW38" i="16"/>
  <c r="AX38" i="16"/>
  <c r="AY38" i="16"/>
  <c r="AZ38" i="16"/>
  <c r="BA38" i="16"/>
  <c r="AV37" i="16"/>
  <c r="AW37" i="16"/>
  <c r="AX37" i="16"/>
  <c r="AY37" i="16"/>
  <c r="AZ37" i="16"/>
  <c r="BA37" i="16"/>
  <c r="AV36" i="16"/>
  <c r="AW36" i="16"/>
  <c r="AX36" i="16"/>
  <c r="AY36" i="16"/>
  <c r="AZ36" i="16"/>
  <c r="BA36" i="16"/>
  <c r="AV35" i="16"/>
  <c r="AW35" i="16"/>
  <c r="AX35" i="16"/>
  <c r="AY35" i="16"/>
  <c r="AZ35" i="16"/>
  <c r="BA35" i="16"/>
  <c r="AV34" i="16"/>
  <c r="AW34" i="16"/>
  <c r="AX34" i="16"/>
  <c r="AY34" i="16"/>
  <c r="AZ34" i="16"/>
  <c r="BA34" i="16"/>
  <c r="AV33" i="16"/>
  <c r="AW33" i="16"/>
  <c r="AX33" i="16"/>
  <c r="AY33" i="16"/>
  <c r="AZ33" i="16"/>
  <c r="BA33" i="16"/>
  <c r="AV27" i="16"/>
  <c r="AW27" i="16"/>
  <c r="AX27" i="16"/>
  <c r="AY27" i="16"/>
  <c r="AZ27" i="16"/>
  <c r="BA27" i="16"/>
  <c r="AV26" i="16"/>
  <c r="AW26" i="16"/>
  <c r="AX26" i="16"/>
  <c r="AY26" i="16"/>
  <c r="AZ26" i="16"/>
  <c r="BA26" i="16"/>
  <c r="AV25" i="16"/>
  <c r="AW25" i="16"/>
  <c r="AX25" i="16"/>
  <c r="AY25" i="16"/>
  <c r="AZ25" i="16"/>
  <c r="BA25" i="16"/>
  <c r="AV24" i="16"/>
  <c r="AW24" i="16"/>
  <c r="AX24" i="16"/>
  <c r="AY24" i="16"/>
  <c r="AZ24" i="16"/>
  <c r="BA24" i="16"/>
  <c r="AV23" i="16"/>
  <c r="AW23" i="16"/>
  <c r="AX23" i="16"/>
  <c r="AY23" i="16"/>
  <c r="AZ23" i="16"/>
  <c r="BA23" i="16"/>
  <c r="AV22" i="16"/>
  <c r="AW22" i="16"/>
  <c r="AX22" i="16"/>
  <c r="AY22" i="16"/>
  <c r="AZ22" i="16"/>
  <c r="BA22" i="16"/>
  <c r="AV21" i="16"/>
  <c r="AW21" i="16"/>
  <c r="AX21" i="16"/>
  <c r="AY21" i="16"/>
  <c r="AZ21" i="16"/>
  <c r="BA21" i="16"/>
  <c r="AV20" i="16"/>
  <c r="AW20" i="16"/>
  <c r="AX20" i="16"/>
  <c r="AY20" i="16"/>
  <c r="AZ20" i="16"/>
  <c r="BA20" i="16"/>
  <c r="AV19" i="16"/>
  <c r="AW19" i="16"/>
  <c r="AX19" i="16"/>
  <c r="AY19" i="16"/>
  <c r="AZ19" i="16"/>
  <c r="BA19" i="16"/>
  <c r="AV18" i="16"/>
  <c r="AW18" i="16"/>
  <c r="AX18" i="16"/>
  <c r="AY18" i="16"/>
  <c r="AZ18" i="16"/>
  <c r="BA18" i="16"/>
  <c r="AV17" i="16"/>
  <c r="AW17" i="16"/>
  <c r="AX17" i="16"/>
  <c r="AY17" i="16"/>
  <c r="AZ17" i="16"/>
  <c r="BA17" i="16"/>
  <c r="AV16" i="16"/>
  <c r="AW16" i="16"/>
  <c r="AX16" i="16"/>
  <c r="AY16" i="16"/>
  <c r="AZ16" i="16"/>
  <c r="BA16" i="16"/>
  <c r="AV70" i="15"/>
  <c r="AW70" i="15"/>
  <c r="AX70" i="15"/>
  <c r="AY70" i="15"/>
  <c r="AZ70" i="15"/>
  <c r="AV69" i="15"/>
  <c r="AW69" i="15"/>
  <c r="AX69" i="15"/>
  <c r="AY69" i="15"/>
  <c r="AZ69" i="15"/>
  <c r="AV68" i="15"/>
  <c r="AW68" i="15"/>
  <c r="AX68" i="15"/>
  <c r="AY68" i="15"/>
  <c r="AZ68" i="15"/>
  <c r="AV67" i="15"/>
  <c r="AW67" i="15"/>
  <c r="AX67" i="15"/>
  <c r="AY67" i="15"/>
  <c r="AZ67" i="15"/>
  <c r="AV66" i="15"/>
  <c r="AW66" i="15"/>
  <c r="AX66" i="15"/>
  <c r="AY66" i="15"/>
  <c r="AZ66" i="15"/>
  <c r="AV65" i="15"/>
  <c r="AW65" i="15"/>
  <c r="AX65" i="15"/>
  <c r="AY65" i="15"/>
  <c r="AZ65" i="15"/>
  <c r="AV64" i="15"/>
  <c r="AW64" i="15"/>
  <c r="AX64" i="15"/>
  <c r="AY64" i="15"/>
  <c r="AZ64" i="15"/>
  <c r="AV63" i="15"/>
  <c r="AW63" i="15"/>
  <c r="AX63" i="15"/>
  <c r="AY63" i="15"/>
  <c r="AZ63" i="15"/>
  <c r="AV62" i="15"/>
  <c r="AW62" i="15"/>
  <c r="AX62" i="15"/>
  <c r="AY62" i="15"/>
  <c r="AZ62" i="15"/>
  <c r="AV61" i="15"/>
  <c r="AW61" i="15"/>
  <c r="AX61" i="15"/>
  <c r="AY61" i="15"/>
  <c r="AZ61" i="15"/>
  <c r="AV56" i="15"/>
  <c r="AW56" i="15"/>
  <c r="AX56" i="15"/>
  <c r="AY56" i="15"/>
  <c r="AZ56" i="15"/>
  <c r="AV55" i="15"/>
  <c r="AW55" i="15"/>
  <c r="AX55" i="15"/>
  <c r="AY55" i="15"/>
  <c r="AZ55" i="15"/>
  <c r="AV54" i="15"/>
  <c r="AW54" i="15"/>
  <c r="AX54" i="15"/>
  <c r="AY54" i="15"/>
  <c r="AZ54" i="15"/>
  <c r="AV53" i="15"/>
  <c r="AW53" i="15"/>
  <c r="AX53" i="15"/>
  <c r="AY53" i="15"/>
  <c r="AZ53" i="15"/>
  <c r="AV52" i="15"/>
  <c r="AW52" i="15"/>
  <c r="AX52" i="15"/>
  <c r="AY52" i="15"/>
  <c r="AZ52" i="15"/>
  <c r="AV51" i="15"/>
  <c r="AW51" i="15"/>
  <c r="AX51" i="15"/>
  <c r="AY51" i="15"/>
  <c r="AZ51" i="15"/>
  <c r="AV50" i="15"/>
  <c r="AW50" i="15"/>
  <c r="AX50" i="15"/>
  <c r="AY50" i="15"/>
  <c r="AZ50" i="15"/>
  <c r="AV49" i="15"/>
  <c r="AW49" i="15"/>
  <c r="AX49" i="15"/>
  <c r="AY49" i="15"/>
  <c r="AZ49" i="15"/>
  <c r="AV48" i="15"/>
  <c r="AW48" i="15"/>
  <c r="AX48" i="15"/>
  <c r="AY48" i="15"/>
  <c r="AZ48" i="15"/>
  <c r="AV47" i="15"/>
  <c r="AW47" i="15"/>
  <c r="AX47" i="15"/>
  <c r="AY47" i="15"/>
  <c r="AZ47" i="15"/>
  <c r="AV42" i="15"/>
  <c r="AW42" i="15"/>
  <c r="AX42" i="15"/>
  <c r="AY42" i="15"/>
  <c r="AZ42" i="15"/>
  <c r="AV41" i="15"/>
  <c r="AW41" i="15"/>
  <c r="AX41" i="15"/>
  <c r="AY41" i="15"/>
  <c r="AZ41" i="15"/>
  <c r="AV40" i="15"/>
  <c r="AW40" i="15"/>
  <c r="AX40" i="15"/>
  <c r="AY40" i="15"/>
  <c r="AZ40" i="15"/>
  <c r="AV39" i="15"/>
  <c r="AW39" i="15"/>
  <c r="AX39" i="15"/>
  <c r="AY39" i="15"/>
  <c r="AZ39" i="15"/>
  <c r="AV38" i="15"/>
  <c r="AW38" i="15"/>
  <c r="AX38" i="15"/>
  <c r="AY38" i="15"/>
  <c r="AZ38" i="15"/>
  <c r="AV37" i="15"/>
  <c r="AW37" i="15"/>
  <c r="AX37" i="15"/>
  <c r="AY37" i="15"/>
  <c r="AZ37" i="15"/>
  <c r="AV36" i="15"/>
  <c r="AW36" i="15"/>
  <c r="AX36" i="15"/>
  <c r="AY36" i="15"/>
  <c r="AZ36" i="15"/>
  <c r="AV35" i="15"/>
  <c r="AW35" i="15"/>
  <c r="AX35" i="15"/>
  <c r="AY35" i="15"/>
  <c r="AZ35" i="15"/>
  <c r="AV34" i="15"/>
  <c r="AW34" i="15"/>
  <c r="AX34" i="15"/>
  <c r="AY34" i="15"/>
  <c r="AZ34" i="15"/>
  <c r="AV33" i="15"/>
  <c r="AW33" i="15"/>
  <c r="AX33" i="15"/>
  <c r="AY33" i="15"/>
  <c r="AZ33" i="15"/>
  <c r="AV27" i="15"/>
  <c r="AW27" i="15"/>
  <c r="AX27" i="15"/>
  <c r="AY27" i="15"/>
  <c r="AZ27" i="15"/>
  <c r="AV26" i="15"/>
  <c r="AW26" i="15"/>
  <c r="AX26" i="15"/>
  <c r="AY26" i="15"/>
  <c r="AZ26" i="15"/>
  <c r="AV25" i="15"/>
  <c r="AW25" i="15"/>
  <c r="AX25" i="15"/>
  <c r="AY25" i="15"/>
  <c r="AZ25" i="15"/>
  <c r="AV24" i="15"/>
  <c r="AW24" i="15"/>
  <c r="AX24" i="15"/>
  <c r="AY24" i="15"/>
  <c r="AZ24" i="15"/>
  <c r="AV23" i="15"/>
  <c r="AW23" i="15"/>
  <c r="AX23" i="15"/>
  <c r="AY23" i="15"/>
  <c r="AZ23" i="15"/>
  <c r="AV22" i="15"/>
  <c r="AW22" i="15"/>
  <c r="AX22" i="15"/>
  <c r="AY22" i="15"/>
  <c r="AZ22" i="15"/>
  <c r="AV21" i="15"/>
  <c r="AW21" i="15"/>
  <c r="AX21" i="15"/>
  <c r="AY21" i="15"/>
  <c r="AZ21" i="15"/>
  <c r="AV20" i="15"/>
  <c r="AW20" i="15"/>
  <c r="AX20" i="15"/>
  <c r="AY20" i="15"/>
  <c r="AZ20" i="15"/>
  <c r="AV19" i="15"/>
  <c r="AW19" i="15"/>
  <c r="AX19" i="15"/>
  <c r="AY19" i="15"/>
  <c r="AZ19" i="15"/>
  <c r="AV18" i="15"/>
  <c r="AW18" i="15"/>
  <c r="AX18" i="15"/>
  <c r="AY18" i="15"/>
  <c r="AZ18" i="15"/>
  <c r="AV17" i="15"/>
  <c r="AW17" i="15"/>
  <c r="AX17" i="15"/>
  <c r="AY17" i="15"/>
  <c r="AZ17" i="15"/>
  <c r="AV16" i="15"/>
  <c r="AW16" i="15"/>
  <c r="AX16" i="15"/>
  <c r="AY16" i="15"/>
  <c r="AZ16" i="15"/>
  <c r="AV42" i="14"/>
  <c r="AW42" i="14"/>
  <c r="AX42" i="14"/>
  <c r="AY42" i="14"/>
  <c r="AZ42" i="14"/>
  <c r="AV41" i="14"/>
  <c r="AW41" i="14"/>
  <c r="AX41" i="14"/>
  <c r="AY41" i="14"/>
  <c r="AZ41" i="14"/>
  <c r="AV40" i="14"/>
  <c r="AW40" i="14"/>
  <c r="AX40" i="14"/>
  <c r="AY40" i="14"/>
  <c r="AZ40" i="14"/>
  <c r="AV39" i="14"/>
  <c r="AW39" i="14"/>
  <c r="AX39" i="14"/>
  <c r="AY39" i="14"/>
  <c r="AZ39" i="14"/>
  <c r="AV38" i="14"/>
  <c r="AW38" i="14"/>
  <c r="AX38" i="14"/>
  <c r="AY38" i="14"/>
  <c r="AZ38" i="14"/>
  <c r="AV37" i="14"/>
  <c r="AW37" i="14"/>
  <c r="AX37" i="14"/>
  <c r="AY37" i="14"/>
  <c r="AZ37" i="14"/>
  <c r="AV36" i="14"/>
  <c r="AW36" i="14"/>
  <c r="AX36" i="14"/>
  <c r="AY36" i="14"/>
  <c r="AZ36" i="14"/>
  <c r="AV35" i="14"/>
  <c r="AW35" i="14"/>
  <c r="AX35" i="14"/>
  <c r="AY35" i="14"/>
  <c r="AZ35" i="14"/>
  <c r="AV34" i="14"/>
  <c r="AW34" i="14"/>
  <c r="AX34" i="14"/>
  <c r="AY34" i="14"/>
  <c r="AZ34" i="14"/>
  <c r="AV33" i="14"/>
  <c r="AW33" i="14"/>
  <c r="AX33" i="14"/>
  <c r="AY33" i="14"/>
  <c r="AZ33" i="14"/>
  <c r="AV28" i="14"/>
  <c r="AW28" i="14"/>
  <c r="AX28" i="14"/>
  <c r="AY28" i="14"/>
  <c r="AZ28" i="14"/>
  <c r="AV27" i="14"/>
  <c r="AW27" i="14"/>
  <c r="AX27" i="14"/>
  <c r="AY27" i="14"/>
  <c r="AZ27" i="14"/>
  <c r="AV26" i="14"/>
  <c r="AW26" i="14"/>
  <c r="AX26" i="14"/>
  <c r="AY26" i="14"/>
  <c r="AZ26" i="14"/>
  <c r="AV25" i="14"/>
  <c r="AW25" i="14"/>
  <c r="AX25" i="14"/>
  <c r="AY25" i="14"/>
  <c r="AZ25" i="14"/>
  <c r="AV24" i="14"/>
  <c r="AW24" i="14"/>
  <c r="AX24" i="14"/>
  <c r="AY24" i="14"/>
  <c r="AZ24" i="14"/>
  <c r="AV23" i="14"/>
  <c r="AW23" i="14"/>
  <c r="AX23" i="14"/>
  <c r="AY23" i="14"/>
  <c r="AZ23" i="14"/>
  <c r="AV22" i="14"/>
  <c r="AW22" i="14"/>
  <c r="AX22" i="14"/>
  <c r="AY22" i="14"/>
  <c r="AZ22" i="14"/>
  <c r="AV21" i="14"/>
  <c r="AW21" i="14"/>
  <c r="AX21" i="14"/>
  <c r="AY21" i="14"/>
  <c r="AZ21" i="14"/>
  <c r="AV20" i="14"/>
  <c r="AW20" i="14"/>
  <c r="AX20" i="14"/>
  <c r="AY20" i="14"/>
  <c r="AZ20" i="14"/>
  <c r="AV19" i="14"/>
  <c r="AW19" i="14"/>
  <c r="AX19" i="14"/>
  <c r="AY19" i="14"/>
  <c r="AZ19" i="14"/>
  <c r="AV18" i="14"/>
  <c r="AW18" i="14"/>
  <c r="AX18" i="14"/>
  <c r="AY18" i="14"/>
  <c r="AZ18" i="14"/>
  <c r="AV17" i="14"/>
  <c r="AW17" i="14"/>
  <c r="AX17" i="14"/>
  <c r="AY17" i="14"/>
  <c r="AZ17" i="14"/>
  <c r="AV16" i="14"/>
  <c r="AW16" i="14"/>
  <c r="AX16" i="14"/>
  <c r="AY16" i="14"/>
  <c r="AZ16" i="14"/>
  <c r="BA16" i="14"/>
  <c r="BB16" i="14"/>
  <c r="BC16" i="14"/>
  <c r="BD16" i="14"/>
  <c r="BE16" i="14"/>
  <c r="BF16" i="14"/>
  <c r="BG16" i="14"/>
  <c r="BH16" i="14"/>
  <c r="BI16" i="14"/>
  <c r="BJ16" i="14"/>
  <c r="BA17" i="14"/>
  <c r="BB17" i="14"/>
  <c r="BC17" i="14"/>
  <c r="BD17" i="14"/>
  <c r="BE17" i="14"/>
  <c r="BF17" i="14"/>
  <c r="BG17" i="14"/>
  <c r="BH17" i="14"/>
  <c r="BI17" i="14"/>
  <c r="BJ17" i="14"/>
  <c r="BA18" i="14"/>
  <c r="BB18" i="14"/>
  <c r="BC18" i="14"/>
  <c r="BD18" i="14"/>
  <c r="BE18" i="14"/>
  <c r="BF18" i="14"/>
  <c r="BG18" i="14"/>
  <c r="BH18" i="14"/>
  <c r="BI18" i="14"/>
  <c r="BJ18" i="14"/>
  <c r="BA19" i="14"/>
  <c r="BB19" i="14"/>
  <c r="BC19" i="14"/>
  <c r="BD19" i="14"/>
  <c r="BE19" i="14"/>
  <c r="BF19" i="14"/>
  <c r="BG19" i="14"/>
  <c r="BH19" i="14"/>
  <c r="BI19" i="14"/>
  <c r="BJ19" i="14"/>
  <c r="BA20" i="14"/>
  <c r="BB20" i="14"/>
  <c r="BC20" i="14"/>
  <c r="BD20" i="14"/>
  <c r="BE20" i="14"/>
  <c r="BF20" i="14"/>
  <c r="BG20" i="14"/>
  <c r="BH20" i="14"/>
  <c r="BI20" i="14"/>
  <c r="BJ20" i="14"/>
  <c r="BA21" i="14"/>
  <c r="BB21" i="14"/>
  <c r="BC21" i="14"/>
  <c r="BD21" i="14"/>
  <c r="BE21" i="14"/>
  <c r="BF21" i="14"/>
  <c r="BG21" i="14"/>
  <c r="BH21" i="14"/>
  <c r="BI21" i="14"/>
  <c r="BJ21" i="14"/>
  <c r="BA22" i="14"/>
  <c r="BB22" i="14"/>
  <c r="BC22" i="14"/>
  <c r="BD22" i="14"/>
  <c r="BE22" i="14"/>
  <c r="BF22" i="14"/>
  <c r="BG22" i="14"/>
  <c r="BH22" i="14"/>
  <c r="BI22" i="14"/>
  <c r="BJ22" i="14"/>
  <c r="BA23" i="14"/>
  <c r="BB23" i="14"/>
  <c r="BC23" i="14"/>
  <c r="BD23" i="14"/>
  <c r="BE23" i="14"/>
  <c r="BF23" i="14"/>
  <c r="BG23" i="14"/>
  <c r="BH23" i="14"/>
  <c r="BI23" i="14"/>
  <c r="BJ23" i="14"/>
  <c r="BA24" i="14"/>
  <c r="BB24" i="14"/>
  <c r="BC24" i="14"/>
  <c r="BD24" i="14"/>
  <c r="BE24" i="14"/>
  <c r="BF24" i="14"/>
  <c r="BG24" i="14"/>
  <c r="BH24" i="14"/>
  <c r="BI24" i="14"/>
  <c r="BJ24" i="14"/>
  <c r="BA25" i="14"/>
  <c r="BB25" i="14"/>
  <c r="BC25" i="14"/>
  <c r="BD25" i="14"/>
  <c r="BE25" i="14"/>
  <c r="BF25" i="14"/>
  <c r="BG25" i="14"/>
  <c r="BH25" i="14"/>
  <c r="BI25" i="14"/>
  <c r="BJ25" i="14"/>
  <c r="BA26" i="14"/>
  <c r="BB26" i="14"/>
  <c r="BC26" i="14"/>
  <c r="BD26" i="14"/>
  <c r="BE26" i="14"/>
  <c r="BF26" i="14"/>
  <c r="BG26" i="14"/>
  <c r="BH26" i="14"/>
  <c r="BI26" i="14"/>
  <c r="BJ26" i="14"/>
  <c r="BA27" i="14"/>
  <c r="BB27" i="14"/>
  <c r="BC27" i="14"/>
  <c r="BD27" i="14"/>
  <c r="BE27" i="14"/>
  <c r="BF27" i="14"/>
  <c r="BG27" i="14"/>
  <c r="BH27" i="14"/>
  <c r="BI27" i="14"/>
  <c r="BJ27" i="14"/>
  <c r="BA28" i="14"/>
  <c r="BB28" i="14"/>
  <c r="BC28" i="14"/>
  <c r="BD28" i="14"/>
  <c r="BE28" i="14"/>
  <c r="BF28" i="14"/>
  <c r="BG28" i="14"/>
  <c r="BH28" i="14"/>
  <c r="BI28" i="14"/>
  <c r="BJ28" i="14"/>
  <c r="BA33" i="14"/>
  <c r="BB33" i="14"/>
  <c r="BC33" i="14"/>
  <c r="BD33" i="14"/>
  <c r="BE33" i="14"/>
  <c r="BF33" i="14"/>
  <c r="BG33" i="14"/>
  <c r="BH33" i="14"/>
  <c r="BI33" i="14"/>
  <c r="BJ33" i="14"/>
  <c r="BA34" i="14"/>
  <c r="BB34" i="14"/>
  <c r="BC34" i="14"/>
  <c r="BD34" i="14"/>
  <c r="BE34" i="14"/>
  <c r="BF34" i="14"/>
  <c r="BG34" i="14"/>
  <c r="BH34" i="14"/>
  <c r="BI34" i="14"/>
  <c r="BJ34" i="14"/>
  <c r="BA35" i="14"/>
  <c r="BB35" i="14"/>
  <c r="BC35" i="14"/>
  <c r="BD35" i="14"/>
  <c r="BE35" i="14"/>
  <c r="BF35" i="14"/>
  <c r="BG35" i="14"/>
  <c r="BH35" i="14"/>
  <c r="BI35" i="14"/>
  <c r="BJ35" i="14"/>
  <c r="BA36" i="14"/>
  <c r="BB36" i="14"/>
  <c r="BC36" i="14"/>
  <c r="BD36" i="14"/>
  <c r="BE36" i="14"/>
  <c r="BF36" i="14"/>
  <c r="BG36" i="14"/>
  <c r="BH36" i="14"/>
  <c r="BI36" i="14"/>
  <c r="BJ36" i="14"/>
  <c r="BA37" i="14"/>
  <c r="BB37" i="14"/>
  <c r="BC37" i="14"/>
  <c r="BD37" i="14"/>
  <c r="BE37" i="14"/>
  <c r="BF37" i="14"/>
  <c r="BG37" i="14"/>
  <c r="BH37" i="14"/>
  <c r="BI37" i="14"/>
  <c r="BJ37" i="14"/>
  <c r="BA38" i="14"/>
  <c r="BB38" i="14"/>
  <c r="BC38" i="14"/>
  <c r="BD38" i="14"/>
  <c r="BE38" i="14"/>
  <c r="BF38" i="14"/>
  <c r="BG38" i="14"/>
  <c r="BH38" i="14"/>
  <c r="BI38" i="14"/>
  <c r="BJ38" i="14"/>
  <c r="BA39" i="14"/>
  <c r="BB39" i="14"/>
  <c r="BC39" i="14"/>
  <c r="BD39" i="14"/>
  <c r="BE39" i="14"/>
  <c r="BF39" i="14"/>
  <c r="BG39" i="14"/>
  <c r="BH39" i="14"/>
  <c r="BI39" i="14"/>
  <c r="BJ39" i="14"/>
  <c r="BA40" i="14"/>
  <c r="BB40" i="14"/>
  <c r="BC40" i="14"/>
  <c r="BD40" i="14"/>
  <c r="BE40" i="14"/>
  <c r="BF40" i="14"/>
  <c r="BG40" i="14"/>
  <c r="BH40" i="14"/>
  <c r="BI40" i="14"/>
  <c r="BJ40" i="14"/>
  <c r="BA41" i="14"/>
  <c r="BB41" i="14"/>
  <c r="BC41" i="14"/>
  <c r="BD41" i="14"/>
  <c r="BE41" i="14"/>
  <c r="BF41" i="14"/>
  <c r="BG41" i="14"/>
  <c r="BH41" i="14"/>
  <c r="BI41" i="14"/>
  <c r="BJ41" i="14"/>
  <c r="BA42" i="14"/>
  <c r="BB42" i="14"/>
  <c r="BC42" i="14"/>
  <c r="BD42" i="14"/>
  <c r="BE42" i="14"/>
  <c r="BF42" i="14"/>
  <c r="BG42" i="14"/>
  <c r="BH42" i="14"/>
  <c r="BI42" i="14"/>
  <c r="BJ42" i="14"/>
  <c r="BA16" i="15"/>
  <c r="BB16" i="15"/>
  <c r="BC16" i="15"/>
  <c r="BD16" i="15"/>
  <c r="BE16" i="15"/>
  <c r="BF16" i="15"/>
  <c r="BG16" i="15"/>
  <c r="BH16" i="15"/>
  <c r="BI16" i="15"/>
  <c r="BJ16" i="15"/>
  <c r="BK16" i="15"/>
  <c r="BA17" i="15"/>
  <c r="BB17" i="15"/>
  <c r="BC17" i="15"/>
  <c r="BD17" i="15"/>
  <c r="BE17" i="15"/>
  <c r="BF17" i="15"/>
  <c r="BG17" i="15"/>
  <c r="BH17" i="15"/>
  <c r="BI17" i="15"/>
  <c r="BJ17" i="15"/>
  <c r="BK17" i="15"/>
  <c r="BA18" i="15"/>
  <c r="BB18" i="15"/>
  <c r="BC18" i="15"/>
  <c r="BD18" i="15"/>
  <c r="BE18" i="15"/>
  <c r="BF18" i="15"/>
  <c r="BG18" i="15"/>
  <c r="BH18" i="15"/>
  <c r="BI18" i="15"/>
  <c r="BJ18" i="15"/>
  <c r="BK18" i="15"/>
  <c r="BA19" i="15"/>
  <c r="BB19" i="15"/>
  <c r="BC19" i="15"/>
  <c r="BD19" i="15"/>
  <c r="BE19" i="15"/>
  <c r="BF19" i="15"/>
  <c r="BG19" i="15"/>
  <c r="BH19" i="15"/>
  <c r="BI19" i="15"/>
  <c r="BJ19" i="15"/>
  <c r="BK19" i="15"/>
  <c r="BA20" i="15"/>
  <c r="BB20" i="15"/>
  <c r="BC20" i="15"/>
  <c r="BD20" i="15"/>
  <c r="BE20" i="15"/>
  <c r="BF20" i="15"/>
  <c r="BG20" i="15"/>
  <c r="BH20" i="15"/>
  <c r="BI20" i="15"/>
  <c r="BJ20" i="15"/>
  <c r="BK20" i="15"/>
  <c r="BA21" i="15"/>
  <c r="BB21" i="15"/>
  <c r="BC21" i="15"/>
  <c r="BD21" i="15"/>
  <c r="BE21" i="15"/>
  <c r="BF21" i="15"/>
  <c r="BG21" i="15"/>
  <c r="BH21" i="15"/>
  <c r="BI21" i="15"/>
  <c r="BJ21" i="15"/>
  <c r="BK21" i="15"/>
  <c r="BA22" i="15"/>
  <c r="BB22" i="15"/>
  <c r="BC22" i="15"/>
  <c r="BD22" i="15"/>
  <c r="BE22" i="15"/>
  <c r="BF22" i="15"/>
  <c r="BG22" i="15"/>
  <c r="BH22" i="15"/>
  <c r="BI22" i="15"/>
  <c r="BJ22" i="15"/>
  <c r="BK22" i="15"/>
  <c r="BA23" i="15"/>
  <c r="BB23" i="15"/>
  <c r="BC23" i="15"/>
  <c r="BD23" i="15"/>
  <c r="BE23" i="15"/>
  <c r="BF23" i="15"/>
  <c r="BG23" i="15"/>
  <c r="BH23" i="15"/>
  <c r="BI23" i="15"/>
  <c r="BJ23" i="15"/>
  <c r="BK23" i="15"/>
  <c r="BA24" i="15"/>
  <c r="BB24" i="15"/>
  <c r="BC24" i="15"/>
  <c r="BD24" i="15"/>
  <c r="BE24" i="15"/>
  <c r="BF24" i="15"/>
  <c r="BG24" i="15"/>
  <c r="BH24" i="15"/>
  <c r="BI24" i="15"/>
  <c r="BJ24" i="15"/>
  <c r="BK24" i="15"/>
  <c r="BA25" i="15"/>
  <c r="BB25" i="15"/>
  <c r="BC25" i="15"/>
  <c r="BD25" i="15"/>
  <c r="BE25" i="15"/>
  <c r="BF25" i="15"/>
  <c r="BG25" i="15"/>
  <c r="BH25" i="15"/>
  <c r="BI25" i="15"/>
  <c r="BJ25" i="15"/>
  <c r="BK25" i="15"/>
  <c r="BA26" i="15"/>
  <c r="BB26" i="15"/>
  <c r="BC26" i="15"/>
  <c r="BD26" i="15"/>
  <c r="BE26" i="15"/>
  <c r="BF26" i="15"/>
  <c r="BG26" i="15"/>
  <c r="BH26" i="15"/>
  <c r="BI26" i="15"/>
  <c r="BJ26" i="15"/>
  <c r="BK26" i="15"/>
  <c r="BA27" i="15"/>
  <c r="BB27" i="15"/>
  <c r="BC27" i="15"/>
  <c r="BD27" i="15"/>
  <c r="BE27" i="15"/>
  <c r="BF27" i="15"/>
  <c r="BG27" i="15"/>
  <c r="BH27" i="15"/>
  <c r="BI27" i="15"/>
  <c r="BJ27" i="15"/>
  <c r="BK27" i="15"/>
  <c r="BA33" i="15"/>
  <c r="BB33" i="15"/>
  <c r="BC33" i="15"/>
  <c r="BD33" i="15"/>
  <c r="BE33" i="15"/>
  <c r="BF33" i="15"/>
  <c r="BG33" i="15"/>
  <c r="BH33" i="15"/>
  <c r="BI33" i="15"/>
  <c r="BJ33" i="15"/>
  <c r="BK33" i="15"/>
  <c r="BA34" i="15"/>
  <c r="BB34" i="15"/>
  <c r="BC34" i="15"/>
  <c r="BD34" i="15"/>
  <c r="BE34" i="15"/>
  <c r="BF34" i="15"/>
  <c r="BG34" i="15"/>
  <c r="BH34" i="15"/>
  <c r="BI34" i="15"/>
  <c r="BJ34" i="15"/>
  <c r="BK34" i="15"/>
  <c r="BA35" i="15"/>
  <c r="BB35" i="15"/>
  <c r="BC35" i="15"/>
  <c r="BD35" i="15"/>
  <c r="BE35" i="15"/>
  <c r="BF35" i="15"/>
  <c r="BG35" i="15"/>
  <c r="BH35" i="15"/>
  <c r="BI35" i="15"/>
  <c r="BJ35" i="15"/>
  <c r="BK35" i="15"/>
  <c r="BA36" i="15"/>
  <c r="BB36" i="15"/>
  <c r="BC36" i="15"/>
  <c r="BD36" i="15"/>
  <c r="BE36" i="15"/>
  <c r="BF36" i="15"/>
  <c r="BG36" i="15"/>
  <c r="BH36" i="15"/>
  <c r="BI36" i="15"/>
  <c r="BJ36" i="15"/>
  <c r="BK36" i="15"/>
  <c r="BA37" i="15"/>
  <c r="BB37" i="15"/>
  <c r="BC37" i="15"/>
  <c r="BD37" i="15"/>
  <c r="BE37" i="15"/>
  <c r="BF37" i="15"/>
  <c r="BG37" i="15"/>
  <c r="BH37" i="15"/>
  <c r="BI37" i="15"/>
  <c r="BJ37" i="15"/>
  <c r="BK37" i="15"/>
  <c r="BA38" i="15"/>
  <c r="BB38" i="15"/>
  <c r="BC38" i="15"/>
  <c r="BD38" i="15"/>
  <c r="BE38" i="15"/>
  <c r="BF38" i="15"/>
  <c r="BG38" i="15"/>
  <c r="BH38" i="15"/>
  <c r="BI38" i="15"/>
  <c r="BJ38" i="15"/>
  <c r="BK38" i="15"/>
  <c r="BA39" i="15"/>
  <c r="BB39" i="15"/>
  <c r="BC39" i="15"/>
  <c r="BD39" i="15"/>
  <c r="BE39" i="15"/>
  <c r="BF39" i="15"/>
  <c r="BG39" i="15"/>
  <c r="BH39" i="15"/>
  <c r="BI39" i="15"/>
  <c r="BJ39" i="15"/>
  <c r="BK39" i="15"/>
  <c r="BA40" i="15"/>
  <c r="BB40" i="15"/>
  <c r="BC40" i="15"/>
  <c r="BD40" i="15"/>
  <c r="BE40" i="15"/>
  <c r="BF40" i="15"/>
  <c r="BG40" i="15"/>
  <c r="BH40" i="15"/>
  <c r="BI40" i="15"/>
  <c r="BJ40" i="15"/>
  <c r="BK40" i="15"/>
  <c r="BA41" i="15"/>
  <c r="BB41" i="15"/>
  <c r="BC41" i="15"/>
  <c r="BD41" i="15"/>
  <c r="BE41" i="15"/>
  <c r="BF41" i="15"/>
  <c r="BG41" i="15"/>
  <c r="BH41" i="15"/>
  <c r="BI41" i="15"/>
  <c r="BJ41" i="15"/>
  <c r="BK41" i="15"/>
  <c r="BA42" i="15"/>
  <c r="BB42" i="15"/>
  <c r="BC42" i="15"/>
  <c r="BD42" i="15"/>
  <c r="BE42" i="15"/>
  <c r="BF42" i="15"/>
  <c r="BG42" i="15"/>
  <c r="BH42" i="15"/>
  <c r="BI42" i="15"/>
  <c r="BJ42" i="15"/>
  <c r="BK42" i="15"/>
  <c r="BA47" i="15"/>
  <c r="BB47" i="15"/>
  <c r="BC47" i="15"/>
  <c r="BD47" i="15"/>
  <c r="BE47" i="15"/>
  <c r="BF47" i="15"/>
  <c r="BG47" i="15"/>
  <c r="BH47" i="15"/>
  <c r="BI47" i="15"/>
  <c r="BJ47" i="15"/>
  <c r="BK47" i="15"/>
  <c r="BA48" i="15"/>
  <c r="BB48" i="15"/>
  <c r="BC48" i="15"/>
  <c r="BD48" i="15"/>
  <c r="BE48" i="15"/>
  <c r="BF48" i="15"/>
  <c r="BG48" i="15"/>
  <c r="BH48" i="15"/>
  <c r="BI48" i="15"/>
  <c r="BJ48" i="15"/>
  <c r="BK48" i="15"/>
  <c r="BA49" i="15"/>
  <c r="BB49" i="15"/>
  <c r="BC49" i="15"/>
  <c r="BD49" i="15"/>
  <c r="BE49" i="15"/>
  <c r="BF49" i="15"/>
  <c r="BG49" i="15"/>
  <c r="BH49" i="15"/>
  <c r="BI49" i="15"/>
  <c r="BJ49" i="15"/>
  <c r="BK49" i="15"/>
  <c r="BA50" i="15"/>
  <c r="BB50" i="15"/>
  <c r="BC50" i="15"/>
  <c r="BD50" i="15"/>
  <c r="BE50" i="15"/>
  <c r="BF50" i="15"/>
  <c r="BG50" i="15"/>
  <c r="BH50" i="15"/>
  <c r="BI50" i="15"/>
  <c r="BJ50" i="15"/>
  <c r="BK50" i="15"/>
  <c r="BA51" i="15"/>
  <c r="BB51" i="15"/>
  <c r="BC51" i="15"/>
  <c r="BD51" i="15"/>
  <c r="BE51" i="15"/>
  <c r="BF51" i="15"/>
  <c r="BG51" i="15"/>
  <c r="BH51" i="15"/>
  <c r="BI51" i="15"/>
  <c r="BJ51" i="15"/>
  <c r="BK51" i="15"/>
  <c r="BA52" i="15"/>
  <c r="BB52" i="15"/>
  <c r="BC52" i="15"/>
  <c r="BD52" i="15"/>
  <c r="BE52" i="15"/>
  <c r="BF52" i="15"/>
  <c r="BG52" i="15"/>
  <c r="BH52" i="15"/>
  <c r="BI52" i="15"/>
  <c r="BJ52" i="15"/>
  <c r="BK52" i="15"/>
  <c r="BA53" i="15"/>
  <c r="BB53" i="15"/>
  <c r="BC53" i="15"/>
  <c r="BD53" i="15"/>
  <c r="BE53" i="15"/>
  <c r="BF53" i="15"/>
  <c r="BG53" i="15"/>
  <c r="BH53" i="15"/>
  <c r="BI53" i="15"/>
  <c r="BJ53" i="15"/>
  <c r="BK53" i="15"/>
  <c r="BA54" i="15"/>
  <c r="BB54" i="15"/>
  <c r="BC54" i="15"/>
  <c r="BD54" i="15"/>
  <c r="BE54" i="15"/>
  <c r="BF54" i="15"/>
  <c r="BG54" i="15"/>
  <c r="BH54" i="15"/>
  <c r="BI54" i="15"/>
  <c r="BJ54" i="15"/>
  <c r="BK54" i="15"/>
  <c r="BA55" i="15"/>
  <c r="BB55" i="15"/>
  <c r="BC55" i="15"/>
  <c r="BD55" i="15"/>
  <c r="BE55" i="15"/>
  <c r="BF55" i="15"/>
  <c r="BG55" i="15"/>
  <c r="BH55" i="15"/>
  <c r="BI55" i="15"/>
  <c r="BJ55" i="15"/>
  <c r="BK55" i="15"/>
  <c r="BA56" i="15"/>
  <c r="BB56" i="15"/>
  <c r="BC56" i="15"/>
  <c r="BD56" i="15"/>
  <c r="BE56" i="15"/>
  <c r="BF56" i="15"/>
  <c r="BG56" i="15"/>
  <c r="BH56" i="15"/>
  <c r="BI56" i="15"/>
  <c r="BJ56" i="15"/>
  <c r="BK56" i="15"/>
  <c r="BA61" i="15"/>
  <c r="BB61" i="15"/>
  <c r="BC61" i="15"/>
  <c r="BD61" i="15"/>
  <c r="BE61" i="15"/>
  <c r="BF61" i="15"/>
  <c r="BG61" i="15"/>
  <c r="BH61" i="15"/>
  <c r="BI61" i="15"/>
  <c r="BJ61" i="15"/>
  <c r="BK61" i="15"/>
  <c r="BA62" i="15"/>
  <c r="BB62" i="15"/>
  <c r="BC62" i="15"/>
  <c r="BD62" i="15"/>
  <c r="BE62" i="15"/>
  <c r="BF62" i="15"/>
  <c r="BG62" i="15"/>
  <c r="BH62" i="15"/>
  <c r="BI62" i="15"/>
  <c r="BJ62" i="15"/>
  <c r="BK62" i="15"/>
  <c r="BA63" i="15"/>
  <c r="BB63" i="15"/>
  <c r="BC63" i="15"/>
  <c r="BD63" i="15"/>
  <c r="BE63" i="15"/>
  <c r="BF63" i="15"/>
  <c r="BG63" i="15"/>
  <c r="BH63" i="15"/>
  <c r="BI63" i="15"/>
  <c r="BJ63" i="15"/>
  <c r="BK63" i="15"/>
  <c r="BA64" i="15"/>
  <c r="BB64" i="15"/>
  <c r="BC64" i="15"/>
  <c r="BD64" i="15"/>
  <c r="BE64" i="15"/>
  <c r="BF64" i="15"/>
  <c r="BG64" i="15"/>
  <c r="BH64" i="15"/>
  <c r="BI64" i="15"/>
  <c r="BJ64" i="15"/>
  <c r="BK64" i="15"/>
  <c r="BA65" i="15"/>
  <c r="BB65" i="15"/>
  <c r="BC65" i="15"/>
  <c r="BD65" i="15"/>
  <c r="BE65" i="15"/>
  <c r="BF65" i="15"/>
  <c r="BG65" i="15"/>
  <c r="BH65" i="15"/>
  <c r="BI65" i="15"/>
  <c r="BJ65" i="15"/>
  <c r="BK65" i="15"/>
  <c r="BA66" i="15"/>
  <c r="BB66" i="15"/>
  <c r="BC66" i="15"/>
  <c r="BD66" i="15"/>
  <c r="BE66" i="15"/>
  <c r="BF66" i="15"/>
  <c r="BG66" i="15"/>
  <c r="BH66" i="15"/>
  <c r="BI66" i="15"/>
  <c r="BJ66" i="15"/>
  <c r="BK66" i="15"/>
  <c r="BA67" i="15"/>
  <c r="BB67" i="15"/>
  <c r="BC67" i="15"/>
  <c r="BD67" i="15"/>
  <c r="BE67" i="15"/>
  <c r="BF67" i="15"/>
  <c r="BG67" i="15"/>
  <c r="BH67" i="15"/>
  <c r="BI67" i="15"/>
  <c r="BJ67" i="15"/>
  <c r="BK67" i="15"/>
  <c r="BA68" i="15"/>
  <c r="BB68" i="15"/>
  <c r="BC68" i="15"/>
  <c r="BD68" i="15"/>
  <c r="BE68" i="15"/>
  <c r="BF68" i="15"/>
  <c r="BG68" i="15"/>
  <c r="BH68" i="15"/>
  <c r="BI68" i="15"/>
  <c r="BJ68" i="15"/>
  <c r="BK68" i="15"/>
  <c r="BA69" i="15"/>
  <c r="BB69" i="15"/>
  <c r="BC69" i="15"/>
  <c r="BD69" i="15"/>
  <c r="BE69" i="15"/>
  <c r="BF69" i="15"/>
  <c r="BG69" i="15"/>
  <c r="BH69" i="15"/>
  <c r="BI69" i="15"/>
  <c r="BJ69" i="15"/>
  <c r="BK69" i="15"/>
  <c r="BA70" i="15"/>
  <c r="BB70" i="15"/>
  <c r="BC70" i="15"/>
  <c r="BD70" i="15"/>
  <c r="BE70" i="15"/>
  <c r="BF70" i="15"/>
  <c r="BG70" i="15"/>
  <c r="BH70" i="15"/>
  <c r="BI70" i="15"/>
  <c r="BJ70" i="15"/>
  <c r="BK70" i="15"/>
  <c r="BB16" i="16"/>
  <c r="BC16" i="16"/>
  <c r="BD16" i="16"/>
  <c r="BE16" i="16"/>
  <c r="BF16" i="16"/>
  <c r="BG16" i="16"/>
  <c r="BH16" i="16"/>
  <c r="BI16" i="16"/>
  <c r="BJ16" i="16"/>
  <c r="BB17" i="16"/>
  <c r="BC17" i="16"/>
  <c r="BD17" i="16"/>
  <c r="BE17" i="16"/>
  <c r="BF17" i="16"/>
  <c r="BG17" i="16"/>
  <c r="BH17" i="16"/>
  <c r="BI17" i="16"/>
  <c r="BJ17" i="16"/>
  <c r="BB18" i="16"/>
  <c r="BC18" i="16"/>
  <c r="BD18" i="16"/>
  <c r="BE18" i="16"/>
  <c r="BF18" i="16"/>
  <c r="BG18" i="16"/>
  <c r="BH18" i="16"/>
  <c r="BI18" i="16"/>
  <c r="BJ18" i="16"/>
  <c r="BB19" i="16"/>
  <c r="BC19" i="16"/>
  <c r="BD19" i="16"/>
  <c r="BE19" i="16"/>
  <c r="BF19" i="16"/>
  <c r="BG19" i="16"/>
  <c r="BH19" i="16"/>
  <c r="BI19" i="16"/>
  <c r="BJ19" i="16"/>
  <c r="BB20" i="16"/>
  <c r="BC20" i="16"/>
  <c r="BD20" i="16"/>
  <c r="BE20" i="16"/>
  <c r="BF20" i="16"/>
  <c r="BG20" i="16"/>
  <c r="BH20" i="16"/>
  <c r="BI20" i="16"/>
  <c r="BJ20" i="16"/>
  <c r="BB21" i="16"/>
  <c r="BC21" i="16"/>
  <c r="BD21" i="16"/>
  <c r="BE21" i="16"/>
  <c r="BF21" i="16"/>
  <c r="BG21" i="16"/>
  <c r="BH21" i="16"/>
  <c r="BI21" i="16"/>
  <c r="BJ21" i="16"/>
  <c r="BB22" i="16"/>
  <c r="BC22" i="16"/>
  <c r="BD22" i="16"/>
  <c r="BE22" i="16"/>
  <c r="BF22" i="16"/>
  <c r="BG22" i="16"/>
  <c r="BH22" i="16"/>
  <c r="BI22" i="16"/>
  <c r="BJ22" i="16"/>
  <c r="BB23" i="16"/>
  <c r="BC23" i="16"/>
  <c r="BD23" i="16"/>
  <c r="BE23" i="16"/>
  <c r="BF23" i="16"/>
  <c r="BG23" i="16"/>
  <c r="BH23" i="16"/>
  <c r="BI23" i="16"/>
  <c r="BJ23" i="16"/>
  <c r="BB24" i="16"/>
  <c r="BC24" i="16"/>
  <c r="BD24" i="16"/>
  <c r="BE24" i="16"/>
  <c r="BF24" i="16"/>
  <c r="BG24" i="16"/>
  <c r="BH24" i="16"/>
  <c r="BI24" i="16"/>
  <c r="BJ24" i="16"/>
  <c r="BB25" i="16"/>
  <c r="BC25" i="16"/>
  <c r="BD25" i="16"/>
  <c r="BE25" i="16"/>
  <c r="BF25" i="16"/>
  <c r="BG25" i="16"/>
  <c r="BH25" i="16"/>
  <c r="BI25" i="16"/>
  <c r="BJ25" i="16"/>
  <c r="BB26" i="16"/>
  <c r="BC26" i="16"/>
  <c r="BD26" i="16"/>
  <c r="BE26" i="16"/>
  <c r="BF26" i="16"/>
  <c r="BG26" i="16"/>
  <c r="BH26" i="16"/>
  <c r="BI26" i="16"/>
  <c r="BJ26" i="16"/>
  <c r="BB27" i="16"/>
  <c r="BC27" i="16"/>
  <c r="BD27" i="16"/>
  <c r="BE27" i="16"/>
  <c r="BF27" i="16"/>
  <c r="BG27" i="16"/>
  <c r="BH27" i="16"/>
  <c r="BI27" i="16"/>
  <c r="BJ27" i="16"/>
  <c r="BB33" i="16"/>
  <c r="BC33" i="16"/>
  <c r="BD33" i="16"/>
  <c r="BE33" i="16"/>
  <c r="BF33" i="16"/>
  <c r="BG33" i="16"/>
  <c r="BH33" i="16"/>
  <c r="BI33" i="16"/>
  <c r="BJ33" i="16"/>
  <c r="BB34" i="16"/>
  <c r="BC34" i="16"/>
  <c r="BD34" i="16"/>
  <c r="BE34" i="16"/>
  <c r="BF34" i="16"/>
  <c r="BG34" i="16"/>
  <c r="BH34" i="16"/>
  <c r="BI34" i="16"/>
  <c r="BJ34" i="16"/>
  <c r="BB35" i="16"/>
  <c r="BC35" i="16"/>
  <c r="BD35" i="16"/>
  <c r="BE35" i="16"/>
  <c r="BF35" i="16"/>
  <c r="BG35" i="16"/>
  <c r="BH35" i="16"/>
  <c r="BI35" i="16"/>
  <c r="BJ35" i="16"/>
  <c r="BB36" i="16"/>
  <c r="BC36" i="16"/>
  <c r="BD36" i="16"/>
  <c r="BE36" i="16"/>
  <c r="BF36" i="16"/>
  <c r="BG36" i="16"/>
  <c r="BH36" i="16"/>
  <c r="BI36" i="16"/>
  <c r="BJ36" i="16"/>
  <c r="BB37" i="16"/>
  <c r="BC37" i="16"/>
  <c r="BD37" i="16"/>
  <c r="BE37" i="16"/>
  <c r="BF37" i="16"/>
  <c r="BG37" i="16"/>
  <c r="BH37" i="16"/>
  <c r="BI37" i="16"/>
  <c r="BJ37" i="16"/>
  <c r="BB38" i="16"/>
  <c r="BC38" i="16"/>
  <c r="BD38" i="16"/>
  <c r="BE38" i="16"/>
  <c r="BF38" i="16"/>
  <c r="BG38" i="16"/>
  <c r="BH38" i="16"/>
  <c r="BI38" i="16"/>
  <c r="BJ38" i="16"/>
  <c r="BB39" i="16"/>
  <c r="BC39" i="16"/>
  <c r="BD39" i="16"/>
  <c r="BE39" i="16"/>
  <c r="BF39" i="16"/>
  <c r="BG39" i="16"/>
  <c r="BH39" i="16"/>
  <c r="BI39" i="16"/>
  <c r="BJ39" i="16"/>
  <c r="BB40" i="16"/>
  <c r="BC40" i="16"/>
  <c r="BD40" i="16"/>
  <c r="BE40" i="16"/>
  <c r="BF40" i="16"/>
  <c r="BG40" i="16"/>
  <c r="BH40" i="16"/>
  <c r="BI40" i="16"/>
  <c r="BJ40" i="16"/>
  <c r="BB41" i="16"/>
  <c r="BC41" i="16"/>
  <c r="BD41" i="16"/>
  <c r="BE41" i="16"/>
  <c r="BF41" i="16"/>
  <c r="BG41" i="16"/>
  <c r="BH41" i="16"/>
  <c r="BI41" i="16"/>
  <c r="BJ41" i="16"/>
  <c r="BB42" i="16"/>
  <c r="BC42" i="16"/>
  <c r="BD42" i="16"/>
  <c r="BE42" i="16"/>
  <c r="BF42" i="16"/>
  <c r="BG42" i="16"/>
  <c r="BH42" i="16"/>
  <c r="BI42" i="16"/>
  <c r="BJ42" i="16"/>
</calcChain>
</file>

<file path=xl/sharedStrings.xml><?xml version="1.0" encoding="utf-8"?>
<sst xmlns="http://schemas.openxmlformats.org/spreadsheetml/2006/main" count="707" uniqueCount="210">
  <si>
    <t>Leeds</t>
  </si>
  <si>
    <t>Baseline emissions</t>
  </si>
  <si>
    <t>Baseline GHG emissions</t>
  </si>
  <si>
    <t>budget pathway</t>
  </si>
  <si>
    <t>Baseline CO2 emissions</t>
  </si>
  <si>
    <t>population</t>
  </si>
  <si>
    <t>Number of years to change to meet budget</t>
  </si>
  <si>
    <t>Carbon budget</t>
  </si>
  <si>
    <t>Variables</t>
  </si>
  <si>
    <t>global carbon budget (gt)</t>
  </si>
  <si>
    <t>annual emissions reduction</t>
  </si>
  <si>
    <t>Reduction required against sbt by key years</t>
  </si>
  <si>
    <t>2005 baseline</t>
  </si>
  <si>
    <t xml:space="preserve">Domestic </t>
  </si>
  <si>
    <t>Commercial</t>
  </si>
  <si>
    <t>Industry</t>
  </si>
  <si>
    <t xml:space="preserve">Transport </t>
  </si>
  <si>
    <t>Selected city:</t>
  </si>
  <si>
    <t>Policies</t>
  </si>
  <si>
    <t>Demand</t>
  </si>
  <si>
    <t>GHGs
(kt)</t>
  </si>
  <si>
    <t>Reference</t>
  </si>
  <si>
    <t>Low</t>
  </si>
  <si>
    <t>Central</t>
  </si>
  <si>
    <t>High</t>
  </si>
  <si>
    <t>Existing</t>
  </si>
  <si>
    <t>Baseline</t>
  </si>
  <si>
    <t>CO2
(kt)</t>
  </si>
  <si>
    <t>Plot manipulations:</t>
  </si>
  <si>
    <t>Trans' HH %</t>
  </si>
  <si>
    <t>CO2 (kt.CO2)</t>
  </si>
  <si>
    <t>Industry and Commercial</t>
  </si>
  <si>
    <t>diesel railways</t>
  </si>
  <si>
    <t>Electricity</t>
  </si>
  <si>
    <t>Land use (change)</t>
  </si>
  <si>
    <t>Total</t>
  </si>
  <si>
    <t>GHGs (kt.CO2e)</t>
  </si>
  <si>
    <t>CO2 / capita (t.CO2)</t>
  </si>
  <si>
    <t>GHGs / capita (t.CO2e)</t>
  </si>
  <si>
    <t>Growth rates per capita from uk data</t>
  </si>
  <si>
    <t>Ratios of GHGs to CO2 for the UK</t>
  </si>
  <si>
    <t>… with sectors redefined</t>
  </si>
  <si>
    <t>Electricity split</t>
  </si>
  <si>
    <t>Ind' &amp; Com' fuel split:</t>
  </si>
  <si>
    <t>Commercial:</t>
  </si>
  <si>
    <t>Industrial:</t>
  </si>
  <si>
    <t>Domestic:</t>
  </si>
  <si>
    <t>LA Region
 Name</t>
  </si>
  <si>
    <t>Year</t>
  </si>
  <si>
    <t>A. Industry and Commercial Electricity</t>
  </si>
  <si>
    <t>B. Industry and Commercial Gas</t>
  </si>
  <si>
    <t>C. Large Industrial Installations</t>
  </si>
  <si>
    <t>D. Industrial and Commercial Other Fuels</t>
  </si>
  <si>
    <t>E. Agricultural Combustion</t>
  </si>
  <si>
    <t>Industry and Commercial Total</t>
  </si>
  <si>
    <t>F. Domestic Electricity</t>
  </si>
  <si>
    <t>G. Domestic Gas</t>
  </si>
  <si>
    <t>H. Domestic 'Other Fuels'</t>
  </si>
  <si>
    <t>Domestic Total</t>
  </si>
  <si>
    <t>I. Road Transport (A roads)</t>
  </si>
  <si>
    <t>J. Road Transport (Motorways)</t>
  </si>
  <si>
    <t>K. Road Transport (Minor roads)</t>
  </si>
  <si>
    <t>L. Diesel Railways</t>
  </si>
  <si>
    <t>M. Transport Other</t>
  </si>
  <si>
    <t>Transport Total</t>
  </si>
  <si>
    <t>N. LULUCF Net Emissions</t>
  </si>
  <si>
    <t>Grand Total</t>
  </si>
  <si>
    <t>Population                                              ('000s, mid-year estimate)</t>
  </si>
  <si>
    <t>Per Capita Emissions (t)</t>
  </si>
  <si>
    <t>*Updated from BEIS 'UK Local and Regional CO2 Emissions Tables'. 2005-2017, Published 27/06/2019</t>
  </si>
  <si>
    <t>Source: https://www.gov.uk/government/statistics/uk-local-authority-and-regional-carbon-dioxide-emissions-national-statistics-2005-to-2017</t>
  </si>
  <si>
    <t>Local Authority CO2 emissions estimates 2005-2017 (kt CO2) - Full dataset</t>
  </si>
  <si>
    <t>Region Name</t>
  </si>
  <si>
    <t>Second Tier Authority</t>
  </si>
  <si>
    <t>LAD14NM</t>
  </si>
  <si>
    <t>LAD14CD</t>
  </si>
  <si>
    <t>E. Agriculture</t>
  </si>
  <si>
    <t>Yorkshire and the Humber</t>
  </si>
  <si>
    <t>E08000035</t>
  </si>
  <si>
    <t>UK</t>
  </si>
  <si>
    <t>ratio</t>
  </si>
  <si>
    <t>2012-based Subnational Population Projections</t>
  </si>
  <si>
    <t xml:space="preserve">*England Updated (2019) from ONS LA Population Projections, published 09/04/2019. </t>
  </si>
  <si>
    <t>Table 2: Local authorities and higher administrative areas within England</t>
  </si>
  <si>
    <t>Source available at: https://www.ons.gov.uk/peoplepopulationandcommunity/populationandmigration/populationprojections/datasets/localauthoritiesinenglandtable2</t>
  </si>
  <si>
    <t>Figures in thousands (to one decimal place)</t>
  </si>
  <si>
    <t>CODE</t>
  </si>
  <si>
    <t>AREA</t>
  </si>
  <si>
    <t>AGE GROUP</t>
  </si>
  <si>
    <t>ENGLAND</t>
  </si>
  <si>
    <t>All ages</t>
  </si>
  <si>
    <t>Estimated from DECC projections:</t>
  </si>
  <si>
    <t>GHGs for energy supply in the baseline, existing, and reference policy scenarios are divided by their respective electricity production trajectories</t>
  </si>
  <si>
    <t>HERE I HAVE USED NET FIGURES - SEE TABLE BELOW:</t>
  </si>
  <si>
    <t>MT GHGs / TWh</t>
  </si>
  <si>
    <t>Existing Policies</t>
  </si>
  <si>
    <t>Baseline Policies</t>
  </si>
  <si>
    <t>MT CO2 / TWh</t>
  </si>
  <si>
    <t>g GHGs / KWh</t>
  </si>
  <si>
    <t>g CO2 / kWh</t>
  </si>
  <si>
    <t>Multiplier - existing</t>
  </si>
  <si>
    <t>Multiplier - current</t>
  </si>
  <si>
    <t>Scenario</t>
  </si>
  <si>
    <t>BEIS 2018 Updated Energy &amp; Emissions Projections* *Source: https://www.gov.uk/government/publications/updated-energy-and-emissions-projections-2018</t>
  </si>
  <si>
    <t>Emissions from Energy Supply</t>
  </si>
  <si>
    <t>MtGHG</t>
  </si>
  <si>
    <t>MtCO2</t>
  </si>
  <si>
    <t>BEIS 2018 Projection of electricity generation by source: Major Power Producers1,2* *Source: https://www.gov.uk/government/publications/updated-energy-and-emissions-projections-2018</t>
  </si>
  <si>
    <t>Total Electricity Supply</t>
  </si>
  <si>
    <t>Total electricity supplied (gross) (TWh)</t>
  </si>
  <si>
    <t>Total electricity supplied (net of pumping) (TWh)</t>
  </si>
  <si>
    <t>To update the CarbonIntensity table at the top of page, we need to choose either Gross or Net supply values from the table to the right here.</t>
  </si>
  <si>
    <t>Emissions/Carbon Intensity</t>
  </si>
  <si>
    <t>Gross supply (MtGHGs / TWh)</t>
  </si>
  <si>
    <t>Based on Net E. Supply (c Pumping) (MtGHGs / TWh)</t>
  </si>
  <si>
    <t>Gross supply (MtCO2 / TWh)</t>
  </si>
  <si>
    <t>Based on Net E. Supply (c Pumping) (MtCO2 / TWh)</t>
  </si>
  <si>
    <t>Notes</t>
  </si>
  <si>
    <t>This covers Major Power Producers (MPPs) and all renewables-based generation except CHP. The term MPP is defined in section 5.72 et seq. of the Digest of UK Energy Statistics. See:</t>
  </si>
  <si>
    <t>https://www.gov.uk/government/collections/digest-of-uk-energy-statistics-dukes</t>
  </si>
  <si>
    <t>We present electricity generation here in both gross and net terms following the conventions used in DUKES Table 5.6.</t>
  </si>
  <si>
    <t>Includes a small amount of generation from non-renewable waste.</t>
  </si>
  <si>
    <t>Any enquiries regarding this publication should be sent to us at emissionsprojections@beis.gov.uk.</t>
  </si>
  <si>
    <t>ALTERNATIVE: I have adapted these figures from recent CCC calculations:</t>
  </si>
  <si>
    <t>OBSERVED</t>
  </si>
  <si>
    <t>Source:</t>
  </si>
  <si>
    <t>BEIS (2018) Energy Trends; BEIS (2018) UK Greenhouse Gas Emissions 1990-2017 (provisional); CCC calculations.</t>
  </si>
  <si>
    <t>Notes:</t>
  </si>
  <si>
    <t xml:space="preserve">Emissions intensity is UK based useable generation, i.e. excluding losses. Electricity consumption includes imported power. 2017 data are provisional. </t>
  </si>
  <si>
    <t>2017 (p)</t>
  </si>
  <si>
    <t>Emissions (MtCO2)</t>
  </si>
  <si>
    <t>Emissions Intensity gCO2/kWh</t>
  </si>
  <si>
    <t>Emissions Intensity (MTCO2/TWh)</t>
  </si>
  <si>
    <t>Science-based Target</t>
  </si>
  <si>
    <t>Local Authority:</t>
  </si>
  <si>
    <t>kt CO2e</t>
  </si>
  <si>
    <t>share of global budget (kt CO2e)</t>
  </si>
  <si>
    <t>Outputs</t>
  </si>
  <si>
    <t>Green House Gas - low demand</t>
  </si>
  <si>
    <t>Greenhouse Gas - Central Demand</t>
  </si>
  <si>
    <t>Greenhouse Gase - High demand</t>
  </si>
  <si>
    <t>Population  
 ('000s, mid-year estimate)</t>
  </si>
  <si>
    <t>Greenhouse gas - linked</t>
  </si>
  <si>
    <t>Local Authority CO2</t>
  </si>
  <si>
    <t>Population</t>
  </si>
  <si>
    <t>Population 2012-37</t>
  </si>
  <si>
    <t>Carbon Intesity</t>
  </si>
  <si>
    <t>BEIS 2018 Updated Energy &amp; Emissions Projections</t>
  </si>
  <si>
    <t>v1.0  16-May-2019</t>
  </si>
  <si>
    <t>Reference Scenario</t>
  </si>
  <si>
    <t xml:space="preserve"> </t>
  </si>
  <si>
    <t>*Updated from BEIS (2018) Data available from: https://www.gov.uk/government/publications/updated-energy-and-emissions-projections-2018</t>
  </si>
  <si>
    <t>Scenario Assumptions:</t>
  </si>
  <si>
    <t>Fossil Fuel Prices</t>
  </si>
  <si>
    <t>Economic Growth</t>
  </si>
  <si>
    <t>Total greenhouse gas emissions</t>
  </si>
  <si>
    <r>
      <t>MtCO</t>
    </r>
    <r>
      <rPr>
        <b/>
        <vertAlign val="subscript"/>
        <sz val="12"/>
        <color rgb="FF000000"/>
        <rFont val="Arial"/>
        <family val="2"/>
      </rPr>
      <t>2</t>
    </r>
    <r>
      <rPr>
        <b/>
        <sz val="12"/>
        <color rgb="FF000000"/>
        <rFont val="Arial"/>
        <family val="2"/>
      </rPr>
      <t>e</t>
    </r>
  </si>
  <si>
    <t>Agriculture</t>
  </si>
  <si>
    <t>Business</t>
  </si>
  <si>
    <t>Energy supply</t>
  </si>
  <si>
    <t>Industrial processes</t>
  </si>
  <si>
    <t>LULUCF</t>
  </si>
  <si>
    <t>Public</t>
  </si>
  <si>
    <t>Residential</t>
  </si>
  <si>
    <t>Transport</t>
  </si>
  <si>
    <t>Waste management</t>
  </si>
  <si>
    <t>Total GHG emissions</t>
  </si>
  <si>
    <t>Net carbon account</t>
  </si>
  <si>
    <t>-</t>
  </si>
  <si>
    <t>EU ETS allowances cancelled</t>
  </si>
  <si>
    <t>EU ETS allowances purchased</t>
  </si>
  <si>
    <r>
      <t>Total CO</t>
    </r>
    <r>
      <rPr>
        <b/>
        <vertAlign val="subscript"/>
        <sz val="12"/>
        <color rgb="FF00CCFF"/>
        <rFont val="Arial"/>
        <family val="2"/>
      </rPr>
      <t>2</t>
    </r>
    <r>
      <rPr>
        <b/>
        <sz val="12"/>
        <color rgb="FF00CCFF"/>
        <rFont val="Arial"/>
        <family val="2"/>
      </rPr>
      <t xml:space="preserve"> emissions</t>
    </r>
  </si>
  <si>
    <r>
      <t>MtCO</t>
    </r>
    <r>
      <rPr>
        <b/>
        <vertAlign val="subscript"/>
        <sz val="7"/>
        <color rgb="FF000000"/>
        <rFont val="Arial"/>
        <family val="2"/>
      </rPr>
      <t>2</t>
    </r>
    <r>
      <rPr>
        <b/>
        <sz val="10"/>
        <color rgb="FF000000"/>
        <rFont val="Arial"/>
        <family val="2"/>
      </rPr>
      <t>e</t>
    </r>
  </si>
  <si>
    <r>
      <t>Total CO</t>
    </r>
    <r>
      <rPr>
        <b/>
        <vertAlign val="subscript"/>
        <sz val="7"/>
        <color rgb="FF000000"/>
        <rFont val="Arial"/>
        <family val="2"/>
      </rPr>
      <t>2</t>
    </r>
    <r>
      <rPr>
        <b/>
        <sz val="10"/>
        <color rgb="FF000000"/>
        <rFont val="Arial"/>
        <family val="2"/>
      </rPr>
      <t xml:space="preserve"> emissions</t>
    </r>
  </si>
  <si>
    <t>We present the emissions projections included here on a source basis. i.e we have not re-allocated emissions from power stations and refineries to the demand sectors</t>
  </si>
  <si>
    <t>The sectors are those from the UK's 7th National Communications to the UNFCCC (see annex 5 of http://unfccc.int/files/national_reports/annex_i_natcom/submitted_natcom/application/pdf/19603845_united_kingdom-nc7-br3-1-gbr_nc7_and_br3_with_annexes_(1).pdf)</t>
  </si>
  <si>
    <t>Emissions exclude those from international aviation and shipping.</t>
  </si>
  <si>
    <t xml:space="preserve">The geographic coverage of figures is the UK, hence excluding the Crown dependencies (Isle of Man &amp; Channel Islands) and the UK Overseas Territories. </t>
  </si>
  <si>
    <t>Net emissions arising from Land Use, LULUCF &amp; Forestry are included within the National Atmospheric Emissions Inventory and associated targets.</t>
  </si>
  <si>
    <t>We include an estimate of this within the totals.</t>
  </si>
  <si>
    <r>
      <t>We express emissions of non-CO</t>
    </r>
    <r>
      <rPr>
        <vertAlign val="subscript"/>
        <sz val="10"/>
        <color rgb="FF000000"/>
        <rFont val="Arial"/>
        <family val="2"/>
      </rPr>
      <t>2</t>
    </r>
    <r>
      <rPr>
        <sz val="12"/>
        <color theme="1"/>
        <rFont val="Calibri"/>
        <family val="2"/>
        <scheme val="minor"/>
      </rPr>
      <t xml:space="preserve"> GHGs as the amount of carbon dioxide that would have an equivalent global warming effect.</t>
    </r>
  </si>
  <si>
    <t xml:space="preserve">We include the emissions savings due to the Agricultural Action Plan in the above tables from the start year of the policy (2011). </t>
  </si>
  <si>
    <t>We show the net carbon account based on estimates of the proportion of emissions which are traded within the EU ETS. We do not show net carbon account figures beyond 2032 as they require an estimate for the UK’s share of allowances under the EU Emissions Trading System: this is currently unknown for this period.</t>
  </si>
  <si>
    <t>EEP Reference</t>
  </si>
  <si>
    <t>Low Fossil Fuel Price Scenario</t>
  </si>
  <si>
    <r>
      <t xml:space="preserve">*Scenario based on </t>
    </r>
    <r>
      <rPr>
        <b/>
        <sz val="10"/>
        <color rgb="FFFF0000"/>
        <rFont val="Arial"/>
        <family val="2"/>
      </rPr>
      <t>Low</t>
    </r>
    <r>
      <rPr>
        <sz val="10"/>
        <color rgb="FFFF0000"/>
        <rFont val="Arial"/>
        <family val="2"/>
      </rPr>
      <t xml:space="preserve"> FF-Prices and </t>
    </r>
    <r>
      <rPr>
        <b/>
        <sz val="10"/>
        <color rgb="FFFF0000"/>
        <rFont val="Arial"/>
        <family val="2"/>
      </rPr>
      <t>High</t>
    </r>
    <r>
      <rPr>
        <sz val="10"/>
        <color rgb="FFFF0000"/>
        <rFont val="Arial"/>
        <family val="2"/>
      </rPr>
      <t xml:space="preserve"> Growth - values below taken as the</t>
    </r>
    <r>
      <rPr>
        <b/>
        <sz val="10"/>
        <color rgb="FFFF0000"/>
        <rFont val="Arial"/>
        <family val="2"/>
      </rPr>
      <t xml:space="preserve"> median</t>
    </r>
    <r>
      <rPr>
        <sz val="10"/>
        <color rgb="FFFF0000"/>
        <rFont val="Arial"/>
        <family val="2"/>
      </rPr>
      <t xml:space="preserve"> between the two forecasts</t>
    </r>
  </si>
  <si>
    <r>
      <t>Total CH</t>
    </r>
    <r>
      <rPr>
        <b/>
        <vertAlign val="subscript"/>
        <sz val="8"/>
        <color rgb="FF00CCFF"/>
        <rFont val="Arial"/>
        <family val="2"/>
      </rPr>
      <t>4</t>
    </r>
    <r>
      <rPr>
        <b/>
        <sz val="12"/>
        <color rgb="FF00CCFF"/>
        <rFont val="Arial"/>
        <family val="2"/>
      </rPr>
      <t xml:space="preserve"> emissions</t>
    </r>
  </si>
  <si>
    <t>Industrial Process</t>
  </si>
  <si>
    <r>
      <t>Total CH</t>
    </r>
    <r>
      <rPr>
        <b/>
        <vertAlign val="subscript"/>
        <sz val="7"/>
        <color rgb="FF000000"/>
        <rFont val="Arial"/>
        <family val="2"/>
      </rPr>
      <t>4</t>
    </r>
    <r>
      <rPr>
        <b/>
        <sz val="10"/>
        <color rgb="FF000000"/>
        <rFont val="Arial"/>
        <family val="2"/>
      </rPr>
      <t xml:space="preserve"> emissions</t>
    </r>
  </si>
  <si>
    <r>
      <t>Total N</t>
    </r>
    <r>
      <rPr>
        <b/>
        <vertAlign val="subscript"/>
        <sz val="6"/>
        <color rgb="FF00CCFF"/>
        <rFont val="Arial"/>
        <family val="2"/>
      </rPr>
      <t>2</t>
    </r>
    <r>
      <rPr>
        <b/>
        <sz val="12"/>
        <color rgb="FF00CCFF"/>
        <rFont val="Arial"/>
        <family val="2"/>
      </rPr>
      <t>O emissions</t>
    </r>
  </si>
  <si>
    <r>
      <t>Total N</t>
    </r>
    <r>
      <rPr>
        <b/>
        <vertAlign val="subscript"/>
        <sz val="7"/>
        <color rgb="FF000000"/>
        <rFont val="Arial"/>
        <family val="2"/>
      </rPr>
      <t>2</t>
    </r>
    <r>
      <rPr>
        <b/>
        <sz val="10"/>
        <color rgb="FF000000"/>
        <rFont val="Arial"/>
        <family val="2"/>
      </rPr>
      <t>O emissions</t>
    </r>
  </si>
  <si>
    <t>EEP High</t>
  </si>
  <si>
    <t>High Fossil Fuel Price Scenario</t>
  </si>
  <si>
    <r>
      <t xml:space="preserve">*Scenario based on </t>
    </r>
    <r>
      <rPr>
        <b/>
        <sz val="10"/>
        <color rgb="FFFF0000"/>
        <rFont val="Arial"/>
        <family val="2"/>
      </rPr>
      <t>High</t>
    </r>
    <r>
      <rPr>
        <sz val="10"/>
        <color rgb="FFFF0000"/>
        <rFont val="Arial"/>
        <family val="2"/>
      </rPr>
      <t xml:space="preserve"> FF-Prices and </t>
    </r>
    <r>
      <rPr>
        <b/>
        <sz val="10"/>
        <color rgb="FFFF0000"/>
        <rFont val="Arial"/>
        <family val="2"/>
      </rPr>
      <t>Low</t>
    </r>
    <r>
      <rPr>
        <sz val="10"/>
        <color rgb="FFFF0000"/>
        <rFont val="Arial"/>
        <family val="2"/>
      </rPr>
      <t xml:space="preserve"> Growth - values below taken as the</t>
    </r>
    <r>
      <rPr>
        <b/>
        <sz val="10"/>
        <color rgb="FFFF0000"/>
        <rFont val="Arial"/>
        <family val="2"/>
      </rPr>
      <t xml:space="preserve"> median</t>
    </r>
    <r>
      <rPr>
        <sz val="10"/>
        <color rgb="FFFF0000"/>
        <rFont val="Arial"/>
        <family val="2"/>
      </rPr>
      <t xml:space="preserve"> between the two forecasts</t>
    </r>
  </si>
  <si>
    <t>We express emissions of non-CO2 GHGs as the amount of carbon dioxide that would have an equivalent global warming effect.</t>
  </si>
  <si>
    <t>EEP Low</t>
  </si>
  <si>
    <t>SOURCE</t>
  </si>
  <si>
    <t>Leeds Economic Analysis</t>
  </si>
  <si>
    <t>portion of total</t>
  </si>
  <si>
    <t>CE</t>
  </si>
  <si>
    <t>TP</t>
  </si>
  <si>
    <t>stretch options</t>
  </si>
  <si>
    <t>BAU Baseline</t>
  </si>
  <si>
    <t>CN</t>
  </si>
  <si>
    <t>white out</t>
  </si>
  <si>
    <t>Science based pathway</t>
  </si>
  <si>
    <t>Stretch options</t>
  </si>
  <si>
    <t>Technical potential</t>
  </si>
  <si>
    <t>Cost effective</t>
  </si>
  <si>
    <t>Domestic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</si>
</sst>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C09]#,##0.0"/>
    <numFmt numFmtId="166" formatCode="_-* #,##0.00_-;\-* #,##0.00_-;_-* &quot;-&quot;??_-;_-@_-"/>
    <numFmt numFmtId="167" formatCode="[&gt;0.5]#,##0;[&lt;-0.5]\-#,##0;\-"/>
  </numFmts>
  <fonts count="49" x14ac:knownFonts="1">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b/>
      <sz val="16"/>
      <color theme="1"/>
      <name val="Calibri"/>
      <family val="2"/>
      <scheme val="minor"/>
    </font>
    <font>
      <sz val="8"/>
      <name val="Calibri"/>
      <family val="2"/>
      <scheme val="minor"/>
    </font>
    <font>
      <i/>
      <sz val="12"/>
      <color theme="1"/>
      <name val="Calibri"/>
      <scheme val="minor"/>
    </font>
    <font>
      <i/>
      <sz val="11"/>
      <color theme="1"/>
      <name val="Calibri"/>
      <scheme val="minor"/>
    </font>
    <font>
      <i/>
      <sz val="10"/>
      <color theme="1"/>
      <name val="Calibri"/>
      <scheme val="minor"/>
    </font>
    <font>
      <sz val="10"/>
      <color theme="1"/>
      <name val="Arial"/>
      <family val="2"/>
    </font>
    <font>
      <b/>
      <sz val="12"/>
      <color rgb="FF00AEEF"/>
      <name val="Arial"/>
      <family val="2"/>
    </font>
    <font>
      <sz val="10"/>
      <name val="Arial"/>
      <family val="2"/>
    </font>
    <font>
      <b/>
      <sz val="10"/>
      <color rgb="FF000000"/>
      <name val="Arial"/>
      <family val="2"/>
    </font>
    <font>
      <sz val="10"/>
      <color indexed="8"/>
      <name val="Arial"/>
      <family val="2"/>
    </font>
    <font>
      <i/>
      <sz val="10"/>
      <color rgb="FF000000"/>
      <name val="Arial"/>
      <family val="2"/>
    </font>
    <font>
      <b/>
      <sz val="12"/>
      <color rgb="FF000000"/>
      <name val="Arial"/>
      <family val="2"/>
    </font>
    <font>
      <b/>
      <vertAlign val="subscript"/>
      <sz val="12"/>
      <color rgb="FF000000"/>
      <name val="Arial"/>
      <family val="2"/>
    </font>
    <font>
      <b/>
      <vertAlign val="subscript"/>
      <sz val="12"/>
      <color rgb="FF00CCFF"/>
      <name val="Arial"/>
      <family val="2"/>
    </font>
    <font>
      <b/>
      <sz val="12"/>
      <color rgb="FF00CCFF"/>
      <name val="Arial"/>
      <family val="2"/>
    </font>
    <font>
      <b/>
      <vertAlign val="subscript"/>
      <sz val="7"/>
      <color rgb="FF000000"/>
      <name val="Arial"/>
      <family val="2"/>
    </font>
    <font>
      <vertAlign val="subscript"/>
      <sz val="10"/>
      <color rgb="FF000000"/>
      <name val="Arial"/>
      <family val="2"/>
    </font>
    <font>
      <b/>
      <sz val="10"/>
      <name val="Arial"/>
      <family val="2"/>
    </font>
    <font>
      <sz val="10"/>
      <name val="Arial Cyr"/>
      <charset val="204"/>
    </font>
    <font>
      <sz val="9"/>
      <name val="Times New Roman"/>
      <family val="1"/>
    </font>
    <font>
      <b/>
      <sz val="9"/>
      <name val="Times New Roman"/>
      <family val="1"/>
    </font>
    <font>
      <sz val="11"/>
      <color indexed="8"/>
      <name val="Calibri"/>
      <family val="2"/>
    </font>
    <font>
      <sz val="11"/>
      <color theme="1"/>
      <name val="Calibri"/>
      <family val="2"/>
      <scheme val="minor"/>
    </font>
    <font>
      <sz val="12"/>
      <name val="Arial"/>
      <family val="2"/>
    </font>
    <font>
      <sz val="14"/>
      <name val="Arial"/>
      <family val="2"/>
    </font>
    <font>
      <u/>
      <sz val="10"/>
      <color theme="10"/>
      <name val="Arial"/>
      <family val="2"/>
    </font>
    <font>
      <u/>
      <sz val="8.6"/>
      <color theme="10"/>
      <name val="Arial"/>
      <family val="2"/>
    </font>
    <font>
      <sz val="10"/>
      <name val="MS Sans Serif"/>
      <family val="2"/>
    </font>
    <font>
      <sz val="8"/>
      <color theme="1"/>
      <name val="Verdana"/>
      <family val="2"/>
    </font>
    <font>
      <sz val="10"/>
      <name val="Times New Roman"/>
      <family val="1"/>
    </font>
    <font>
      <b/>
      <sz val="8"/>
      <name val="Arial"/>
      <family val="2"/>
    </font>
    <font>
      <sz val="8"/>
      <name val="Arial"/>
      <family val="2"/>
    </font>
    <font>
      <b/>
      <sz val="16"/>
      <name val="Arial"/>
      <family val="2"/>
    </font>
    <font>
      <sz val="16"/>
      <name val="Arial"/>
      <family val="2"/>
    </font>
    <font>
      <sz val="16"/>
      <color indexed="8"/>
      <name val="Arial"/>
      <family val="2"/>
    </font>
    <font>
      <sz val="10"/>
      <color rgb="FFFF0000"/>
      <name val="Arial"/>
      <family val="2"/>
    </font>
    <font>
      <b/>
      <sz val="10"/>
      <color rgb="FFFF0000"/>
      <name val="Arial"/>
      <family val="2"/>
    </font>
    <font>
      <b/>
      <vertAlign val="subscript"/>
      <sz val="8"/>
      <color rgb="FF00CCFF"/>
      <name val="Arial"/>
      <family val="2"/>
    </font>
    <font>
      <b/>
      <vertAlign val="subscript"/>
      <sz val="6"/>
      <color rgb="FF00CCFF"/>
      <name val="Arial"/>
      <family val="2"/>
    </font>
    <font>
      <i/>
      <sz val="11"/>
      <color rgb="FFFF0000"/>
      <name val="Calibri"/>
      <scheme val="minor"/>
    </font>
    <font>
      <i/>
      <sz val="12"/>
      <color rgb="FFFF0000"/>
      <name val="Calibri"/>
      <scheme val="minor"/>
    </font>
    <font>
      <i/>
      <sz val="10"/>
      <color rgb="FFFF0000"/>
      <name val="Calibri"/>
      <scheme val="minor"/>
    </font>
  </fonts>
  <fills count="1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indexed="9"/>
        <bgColor indexed="26"/>
      </patternFill>
    </fill>
    <fill>
      <patternFill patternType="solid">
        <fgColor indexed="27"/>
        <bgColor indexed="64"/>
      </patternFill>
    </fill>
    <fill>
      <patternFill patternType="solid">
        <fgColor indexed="55"/>
        <bgColor indexed="64"/>
      </patternFill>
    </fill>
    <fill>
      <patternFill patternType="solid">
        <fgColor theme="5" tint="0.79998168889431442"/>
        <bgColor indexed="26"/>
      </patternFill>
    </fill>
  </fills>
  <borders count="7">
    <border>
      <left/>
      <right/>
      <top/>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s>
  <cellStyleXfs count="60">
    <xf numFmtId="0" fontId="0" fillId="0" borderId="0"/>
    <xf numFmtId="9" fontId="2" fillId="0" borderId="0" applyFont="0" applyFill="0" applyBorder="0" applyAlignment="0" applyProtection="0"/>
    <xf numFmtId="0" fontId="12" fillId="0" borderId="0"/>
    <xf numFmtId="165" fontId="16" fillId="0" borderId="0"/>
    <xf numFmtId="0" fontId="16" fillId="0" borderId="0"/>
    <xf numFmtId="0" fontId="25" fillId="0" borderId="0" applyNumberFormat="0" applyFont="0" applyFill="0" applyBorder="0" applyProtection="0">
      <alignment horizontal="left" vertical="center" indent="5"/>
    </xf>
    <xf numFmtId="4" fontId="26" fillId="11" borderId="4">
      <alignment horizontal="right" vertical="center"/>
    </xf>
    <xf numFmtId="4" fontId="27" fillId="0" borderId="5" applyFill="0" applyBorder="0" applyProtection="0">
      <alignment horizontal="right" vertical="center"/>
    </xf>
    <xf numFmtId="4" fontId="27" fillId="0" borderId="5" applyFill="0" applyBorder="0" applyProtection="0">
      <alignment horizontal="right" vertical="center"/>
    </xf>
    <xf numFmtId="4" fontId="27" fillId="0" borderId="5" applyFill="0" applyBorder="0" applyProtection="0">
      <alignment horizontal="right" vertical="center"/>
    </xf>
    <xf numFmtId="4" fontId="27" fillId="0" borderId="5" applyFill="0" applyBorder="0" applyProtection="0">
      <alignment horizontal="right" vertical="center"/>
    </xf>
    <xf numFmtId="166" fontId="28" fillId="0" borderId="0" applyFont="0" applyFill="0" applyBorder="0" applyAlignment="0" applyProtection="0"/>
    <xf numFmtId="166" fontId="29"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29" fillId="0" borderId="0" applyFont="0" applyFill="0" applyBorder="0" applyAlignment="0" applyProtection="0"/>
    <xf numFmtId="166" fontId="14"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7" fontId="31" fillId="0" borderId="0">
      <alignment horizontal="left" vertical="center"/>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4" fontId="26" fillId="0" borderId="6">
      <alignment horizontal="right" vertical="center"/>
    </xf>
    <xf numFmtId="0" fontId="12" fillId="0" borderId="0"/>
    <xf numFmtId="0" fontId="16" fillId="0" borderId="0"/>
    <xf numFmtId="0" fontId="29" fillId="0" borderId="0"/>
    <xf numFmtId="0" fontId="14" fillId="0" borderId="0"/>
    <xf numFmtId="0" fontId="30" fillId="0" borderId="0"/>
    <xf numFmtId="0" fontId="14" fillId="0" borderId="0"/>
    <xf numFmtId="0" fontId="29" fillId="0" borderId="0"/>
    <xf numFmtId="0" fontId="28" fillId="0" borderId="0"/>
    <xf numFmtId="0" fontId="14" fillId="0" borderId="0"/>
    <xf numFmtId="0" fontId="14" fillId="0" borderId="0"/>
    <xf numFmtId="0" fontId="14" fillId="0" borderId="0"/>
    <xf numFmtId="0" fontId="34" fillId="0" borderId="0"/>
    <xf numFmtId="0" fontId="14" fillId="0" borderId="0"/>
    <xf numFmtId="0" fontId="14" fillId="0" borderId="0"/>
    <xf numFmtId="0" fontId="12" fillId="0" borderId="0"/>
    <xf numFmtId="0" fontId="35" fillId="0" borderId="0"/>
    <xf numFmtId="0" fontId="25" fillId="12" borderId="0" applyNumberFormat="0" applyFont="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29" fillId="0" borderId="0" applyFont="0" applyFill="0" applyBorder="0" applyAlignment="0" applyProtection="0"/>
    <xf numFmtId="167" fontId="36" fillId="0" borderId="0" applyFill="0" applyBorder="0" applyAlignment="0" applyProtection="0"/>
    <xf numFmtId="0" fontId="14" fillId="0" borderId="0"/>
    <xf numFmtId="0" fontId="14" fillId="0" borderId="0"/>
    <xf numFmtId="0" fontId="26" fillId="12" borderId="4"/>
    <xf numFmtId="0" fontId="26" fillId="12" borderId="4"/>
    <xf numFmtId="0" fontId="26" fillId="12" borderId="4"/>
    <xf numFmtId="0" fontId="37" fillId="0" borderId="0">
      <alignment horizontal="left"/>
    </xf>
    <xf numFmtId="0" fontId="38" fillId="0" borderId="0">
      <alignment horizontal="left"/>
    </xf>
    <xf numFmtId="0" fontId="38" fillId="0" borderId="0">
      <alignment horizontal="center" vertical="center" wrapText="1"/>
    </xf>
    <xf numFmtId="0" fontId="14" fillId="0" borderId="0"/>
    <xf numFmtId="4" fontId="26" fillId="0" borderId="0"/>
    <xf numFmtId="9" fontId="1" fillId="0" borderId="0" applyFont="0" applyFill="0" applyBorder="0" applyAlignment="0" applyProtection="0"/>
  </cellStyleXfs>
  <cellXfs count="135">
    <xf numFmtId="0" fontId="0" fillId="0" borderId="0" xfId="0"/>
    <xf numFmtId="9" fontId="0" fillId="0" borderId="0" xfId="1" applyFont="1"/>
    <xf numFmtId="0" fontId="0" fillId="2" borderId="0" xfId="0" applyFill="1"/>
    <xf numFmtId="0" fontId="5" fillId="2" borderId="0" xfId="0" applyFont="1" applyFill="1"/>
    <xf numFmtId="0" fontId="7" fillId="2" borderId="0" xfId="0" applyFont="1" applyFill="1"/>
    <xf numFmtId="0" fontId="0" fillId="3" borderId="0" xfId="0" applyFill="1"/>
    <xf numFmtId="0" fontId="5" fillId="3" borderId="0" xfId="0" applyFont="1" applyFill="1"/>
    <xf numFmtId="0" fontId="0" fillId="4" borderId="0" xfId="0" applyFill="1"/>
    <xf numFmtId="0" fontId="6" fillId="5" borderId="0" xfId="0" applyFont="1" applyFill="1"/>
    <xf numFmtId="0" fontId="3" fillId="5" borderId="0" xfId="0" applyFont="1" applyFill="1"/>
    <xf numFmtId="0" fontId="0" fillId="6" borderId="0" xfId="0" applyFill="1"/>
    <xf numFmtId="9" fontId="0" fillId="6" borderId="0" xfId="1" applyFont="1" applyFill="1"/>
    <xf numFmtId="3" fontId="0" fillId="4" borderId="0" xfId="0" applyNumberFormat="1" applyFill="1"/>
    <xf numFmtId="3" fontId="0" fillId="0" borderId="0" xfId="0" applyNumberFormat="1"/>
    <xf numFmtId="2" fontId="0" fillId="0" borderId="0" xfId="0" applyNumberFormat="1"/>
    <xf numFmtId="3" fontId="0" fillId="6" borderId="0" xfId="0" applyNumberFormat="1" applyFill="1"/>
    <xf numFmtId="9" fontId="0" fillId="3" borderId="0" xfId="1" applyFont="1" applyFill="1"/>
    <xf numFmtId="0" fontId="0" fillId="7" borderId="0" xfId="0" applyFill="1"/>
    <xf numFmtId="0" fontId="0" fillId="0" borderId="0" xfId="0" applyFill="1"/>
    <xf numFmtId="3" fontId="0" fillId="7" borderId="0" xfId="0" applyNumberFormat="1" applyFill="1"/>
    <xf numFmtId="3" fontId="0" fillId="0" borderId="0" xfId="0" applyNumberFormat="1" applyFill="1"/>
    <xf numFmtId="3" fontId="3" fillId="5" borderId="0" xfId="0" applyNumberFormat="1" applyFont="1" applyFill="1"/>
    <xf numFmtId="9" fontId="3" fillId="5" borderId="0" xfId="1" applyFont="1" applyFill="1"/>
    <xf numFmtId="3" fontId="0" fillId="3" borderId="0" xfId="0" applyNumberFormat="1" applyFill="1"/>
    <xf numFmtId="0" fontId="0" fillId="8" borderId="0" xfId="0" applyFill="1"/>
    <xf numFmtId="3" fontId="0" fillId="8" borderId="0" xfId="0" applyNumberFormat="1" applyFill="1"/>
    <xf numFmtId="0" fontId="0" fillId="9" borderId="0" xfId="0" applyFill="1"/>
    <xf numFmtId="3" fontId="0" fillId="9" borderId="0" xfId="0" applyNumberFormat="1" applyFill="1"/>
    <xf numFmtId="9" fontId="0" fillId="9" borderId="0" xfId="1" applyFont="1" applyFill="1"/>
    <xf numFmtId="3" fontId="0" fillId="2" borderId="0" xfId="0" applyNumberFormat="1" applyFill="1"/>
    <xf numFmtId="0" fontId="10" fillId="4" borderId="0" xfId="0" applyFont="1" applyFill="1" applyAlignment="1">
      <alignment horizontal="right"/>
    </xf>
    <xf numFmtId="0" fontId="10" fillId="6" borderId="0" xfId="0" applyFont="1" applyFill="1" applyAlignment="1">
      <alignment horizontal="right"/>
    </xf>
    <xf numFmtId="0" fontId="10" fillId="3" borderId="0" xfId="0" applyFont="1" applyFill="1" applyAlignment="1">
      <alignment horizontal="right"/>
    </xf>
    <xf numFmtId="0" fontId="10" fillId="8" borderId="0" xfId="0" applyFont="1" applyFill="1" applyAlignment="1">
      <alignment horizontal="right"/>
    </xf>
    <xf numFmtId="0" fontId="10" fillId="9" borderId="0" xfId="0" applyFont="1" applyFill="1" applyAlignment="1">
      <alignment horizontal="right"/>
    </xf>
    <xf numFmtId="0" fontId="10" fillId="2" borderId="0" xfId="0" applyFont="1" applyFill="1" applyAlignment="1">
      <alignment horizontal="right"/>
    </xf>
    <xf numFmtId="0" fontId="6" fillId="5" borderId="0" xfId="0" applyFont="1" applyFill="1" applyAlignment="1">
      <alignment wrapText="1"/>
    </xf>
    <xf numFmtId="0" fontId="6" fillId="5" borderId="0" xfId="0" applyFont="1" applyFill="1" applyAlignment="1">
      <alignment textRotation="90" wrapText="1"/>
    </xf>
    <xf numFmtId="0" fontId="3" fillId="5" borderId="0" xfId="0" applyFont="1" applyFill="1" applyAlignment="1">
      <alignment horizontal="center" vertical="center" wrapText="1"/>
    </xf>
    <xf numFmtId="0" fontId="9" fillId="0" borderId="0" xfId="0" applyFont="1"/>
    <xf numFmtId="0" fontId="10" fillId="0" borderId="0" xfId="0" applyFont="1"/>
    <xf numFmtId="0" fontId="11" fillId="0" borderId="0" xfId="0" applyFont="1"/>
    <xf numFmtId="2" fontId="0" fillId="4" borderId="0" xfId="0" applyNumberFormat="1" applyFill="1"/>
    <xf numFmtId="1" fontId="0" fillId="4" borderId="0" xfId="0" applyNumberFormat="1" applyFill="1"/>
    <xf numFmtId="1" fontId="0" fillId="0" borderId="0" xfId="0" applyNumberFormat="1"/>
    <xf numFmtId="0" fontId="7" fillId="0" borderId="0" xfId="0" applyFont="1" applyFill="1"/>
    <xf numFmtId="0" fontId="3" fillId="0" borderId="0" xfId="0" applyFont="1" applyFill="1" applyAlignment="1">
      <alignment horizontal="center" vertical="center" wrapText="1"/>
    </xf>
    <xf numFmtId="1" fontId="0" fillId="3" borderId="0" xfId="0" applyNumberFormat="1" applyFill="1"/>
    <xf numFmtId="0" fontId="0" fillId="6" borderId="0" xfId="1" applyNumberFormat="1" applyFont="1" applyFill="1"/>
    <xf numFmtId="0" fontId="6" fillId="0" borderId="0" xfId="0" applyFont="1" applyFill="1"/>
    <xf numFmtId="0" fontId="4" fillId="0" borderId="0" xfId="0" applyFont="1"/>
    <xf numFmtId="2" fontId="0" fillId="6" borderId="0" xfId="0" applyNumberFormat="1" applyFill="1"/>
    <xf numFmtId="164" fontId="0" fillId="3" borderId="0" xfId="1" applyNumberFormat="1" applyFont="1" applyFill="1"/>
    <xf numFmtId="0" fontId="13" fillId="0" borderId="0" xfId="2" applyFont="1"/>
    <xf numFmtId="0" fontId="12" fillId="0" borderId="0" xfId="2"/>
    <xf numFmtId="0" fontId="14" fillId="9" borderId="0" xfId="2" applyFont="1" applyFill="1"/>
    <xf numFmtId="0" fontId="14" fillId="0" borderId="0" xfId="2" applyFont="1"/>
    <xf numFmtId="0" fontId="15" fillId="0" borderId="0" xfId="2" applyFont="1"/>
    <xf numFmtId="165" fontId="15" fillId="0" borderId="0" xfId="3" applyFont="1"/>
    <xf numFmtId="0" fontId="17" fillId="0" borderId="0" xfId="2" applyFont="1"/>
    <xf numFmtId="0" fontId="12" fillId="0" borderId="0" xfId="2" applyAlignment="1">
      <alignment horizontal="left" indent="1"/>
    </xf>
    <xf numFmtId="0" fontId="13" fillId="0" borderId="1" xfId="2" applyFont="1" applyBorder="1"/>
    <xf numFmtId="0" fontId="12" fillId="0" borderId="1" xfId="2" applyBorder="1"/>
    <xf numFmtId="0" fontId="18" fillId="0" borderId="0" xfId="2" applyFont="1"/>
    <xf numFmtId="0" fontId="12" fillId="0" borderId="2" xfId="2" applyBorder="1"/>
    <xf numFmtId="0" fontId="15" fillId="0" borderId="2" xfId="2" applyFont="1" applyBorder="1"/>
    <xf numFmtId="3" fontId="12" fillId="0" borderId="0" xfId="2" applyNumberFormat="1"/>
    <xf numFmtId="3" fontId="15" fillId="0" borderId="2" xfId="2" applyNumberFormat="1" applyFont="1" applyBorder="1"/>
    <xf numFmtId="3" fontId="15" fillId="0" borderId="2" xfId="2" applyNumberFormat="1" applyFont="1" applyBorder="1" applyAlignment="1">
      <alignment horizontal="right"/>
    </xf>
    <xf numFmtId="3" fontId="17" fillId="0" borderId="0" xfId="2" applyNumberFormat="1" applyFont="1"/>
    <xf numFmtId="3" fontId="17" fillId="0" borderId="0" xfId="2" applyNumberFormat="1" applyFont="1" applyAlignment="1">
      <alignment horizontal="right"/>
    </xf>
    <xf numFmtId="0" fontId="17" fillId="0" borderId="3" xfId="2" applyFont="1" applyBorder="1"/>
    <xf numFmtId="3" fontId="12" fillId="0" borderId="3" xfId="2" applyNumberFormat="1" applyBorder="1"/>
    <xf numFmtId="3" fontId="17" fillId="0" borderId="3" xfId="2" applyNumberFormat="1" applyFont="1" applyBorder="1"/>
    <xf numFmtId="3" fontId="17" fillId="0" borderId="3" xfId="2" applyNumberFormat="1" applyFont="1" applyBorder="1" applyAlignment="1">
      <alignment horizontal="right"/>
    </xf>
    <xf numFmtId="0" fontId="15" fillId="0" borderId="3" xfId="2" applyFont="1" applyBorder="1"/>
    <xf numFmtId="3" fontId="15" fillId="0" borderId="3" xfId="2" applyNumberFormat="1" applyFont="1" applyBorder="1"/>
    <xf numFmtId="0" fontId="12" fillId="9" borderId="0" xfId="2" applyFill="1"/>
    <xf numFmtId="0" fontId="16" fillId="0" borderId="0" xfId="4"/>
    <xf numFmtId="0" fontId="16" fillId="9" borderId="0" xfId="4" applyFill="1"/>
    <xf numFmtId="165" fontId="24" fillId="10" borderId="0" xfId="3" applyFont="1" applyFill="1" applyAlignment="1"/>
    <xf numFmtId="165" fontId="14" fillId="10" borderId="0" xfId="3" applyFont="1" applyFill="1" applyAlignment="1"/>
    <xf numFmtId="165" fontId="14" fillId="10" borderId="0" xfId="3" applyFont="1" applyFill="1" applyBorder="1" applyAlignment="1"/>
    <xf numFmtId="0" fontId="16" fillId="0" borderId="0" xfId="4" applyAlignment="1"/>
    <xf numFmtId="0" fontId="16" fillId="9" borderId="0" xfId="4" applyFill="1" applyAlignment="1"/>
    <xf numFmtId="165" fontId="39" fillId="13" borderId="0" xfId="3" applyFont="1" applyFill="1" applyAlignment="1"/>
    <xf numFmtId="165" fontId="40" fillId="13" borderId="0" xfId="3" applyFont="1" applyFill="1" applyAlignment="1"/>
    <xf numFmtId="165" fontId="40" fillId="13" borderId="0" xfId="3" applyFont="1" applyFill="1" applyBorder="1" applyAlignment="1"/>
    <xf numFmtId="0" fontId="41" fillId="2" borderId="0" xfId="4" applyFont="1" applyFill="1" applyAlignment="1"/>
    <xf numFmtId="0" fontId="13" fillId="0" borderId="0" xfId="27" applyFont="1"/>
    <xf numFmtId="0" fontId="12" fillId="0" borderId="0" xfId="27"/>
    <xf numFmtId="0" fontId="14" fillId="9" borderId="0" xfId="27" applyFont="1" applyFill="1"/>
    <xf numFmtId="0" fontId="14" fillId="0" borderId="0" xfId="27" applyFont="1"/>
    <xf numFmtId="0" fontId="15" fillId="0" borderId="0" xfId="27" applyFont="1"/>
    <xf numFmtId="0" fontId="42" fillId="0" borderId="0" xfId="27" applyFont="1"/>
    <xf numFmtId="0" fontId="17" fillId="0" borderId="0" xfId="27" applyFont="1"/>
    <xf numFmtId="0" fontId="12" fillId="0" borderId="0" xfId="27" applyAlignment="1">
      <alignment horizontal="left" indent="1"/>
    </xf>
    <xf numFmtId="0" fontId="43" fillId="0" borderId="0" xfId="27" applyFont="1"/>
    <xf numFmtId="0" fontId="13" fillId="0" borderId="1" xfId="27" applyFont="1" applyBorder="1"/>
    <xf numFmtId="0" fontId="12" fillId="0" borderId="1" xfId="27" applyBorder="1"/>
    <xf numFmtId="0" fontId="18" fillId="0" borderId="0" xfId="27" applyFont="1"/>
    <xf numFmtId="0" fontId="12" fillId="0" borderId="2" xfId="27" applyBorder="1"/>
    <xf numFmtId="0" fontId="15" fillId="0" borderId="2" xfId="27" applyFont="1" applyBorder="1"/>
    <xf numFmtId="3" fontId="12" fillId="0" borderId="0" xfId="27" applyNumberFormat="1"/>
    <xf numFmtId="3" fontId="15" fillId="0" borderId="2" xfId="27" applyNumberFormat="1" applyFont="1" applyBorder="1"/>
    <xf numFmtId="3" fontId="15" fillId="0" borderId="2" xfId="27" applyNumberFormat="1" applyFont="1" applyBorder="1" applyAlignment="1">
      <alignment horizontal="right"/>
    </xf>
    <xf numFmtId="3" fontId="17" fillId="0" borderId="0" xfId="27" applyNumberFormat="1" applyFont="1"/>
    <xf numFmtId="3" fontId="17" fillId="0" borderId="0" xfId="27" applyNumberFormat="1" applyFont="1" applyAlignment="1">
      <alignment horizontal="right"/>
    </xf>
    <xf numFmtId="0" fontId="17" fillId="0" borderId="3" xfId="27" applyFont="1" applyBorder="1"/>
    <xf numFmtId="3" fontId="12" fillId="0" borderId="3" xfId="27" applyNumberFormat="1" applyBorder="1"/>
    <xf numFmtId="3" fontId="17" fillId="0" borderId="3" xfId="27" applyNumberFormat="1" applyFont="1" applyBorder="1"/>
    <xf numFmtId="3" fontId="17" fillId="0" borderId="3" xfId="27" applyNumberFormat="1" applyFont="1" applyBorder="1" applyAlignment="1">
      <alignment horizontal="right"/>
    </xf>
    <xf numFmtId="0" fontId="15" fillId="0" borderId="3" xfId="27" applyFont="1" applyBorder="1"/>
    <xf numFmtId="3" fontId="15" fillId="0" borderId="3" xfId="27" applyNumberFormat="1" applyFont="1" applyBorder="1"/>
    <xf numFmtId="0" fontId="14" fillId="9" borderId="0" xfId="27" applyFont="1" applyFill="1" applyAlignment="1">
      <alignment horizontal="center"/>
    </xf>
    <xf numFmtId="0" fontId="12" fillId="9" borderId="0" xfId="27" applyFill="1"/>
    <xf numFmtId="0" fontId="3" fillId="0" borderId="0" xfId="0" applyFont="1" applyFill="1"/>
    <xf numFmtId="0" fontId="46" fillId="0" borderId="0" xfId="0" applyFont="1"/>
    <xf numFmtId="0" fontId="47" fillId="0" borderId="0" xfId="0" applyFont="1"/>
    <xf numFmtId="0" fontId="48" fillId="0" borderId="0" xfId="0" applyFont="1"/>
    <xf numFmtId="165" fontId="43" fillId="0" borderId="0" xfId="3" applyFont="1"/>
    <xf numFmtId="0" fontId="0" fillId="6" borderId="0" xfId="0" applyFont="1" applyFill="1" applyAlignment="1">
      <alignment horizontal="center" wrapText="1"/>
    </xf>
    <xf numFmtId="0" fontId="0" fillId="6" borderId="0" xfId="0" applyFont="1" applyFill="1" applyAlignment="1">
      <alignment horizontal="center" vertical="center" wrapText="1"/>
    </xf>
    <xf numFmtId="0" fontId="0" fillId="8" borderId="0" xfId="0" applyFont="1" applyFill="1" applyAlignment="1">
      <alignment horizontal="center" vertical="center" wrapText="1"/>
    </xf>
    <xf numFmtId="9" fontId="0" fillId="8" borderId="0" xfId="59" applyFont="1" applyFill="1" applyAlignment="1">
      <alignment horizontal="center" vertical="center"/>
    </xf>
    <xf numFmtId="9" fontId="0" fillId="0" borderId="0" xfId="59" applyFont="1"/>
    <xf numFmtId="0" fontId="0" fillId="3" borderId="0" xfId="0" applyFont="1" applyFill="1" applyAlignment="1">
      <alignment horizontal="center" wrapText="1"/>
    </xf>
    <xf numFmtId="9" fontId="0" fillId="3" borderId="0" xfId="59" applyFont="1" applyFill="1" applyAlignment="1">
      <alignment horizontal="center"/>
    </xf>
    <xf numFmtId="9" fontId="0" fillId="6" borderId="0" xfId="59" applyFont="1" applyFill="1"/>
    <xf numFmtId="0" fontId="0" fillId="0" borderId="0" xfId="0" applyFont="1" applyFill="1" applyAlignment="1">
      <alignment horizontal="center" vertical="center" wrapText="1"/>
    </xf>
    <xf numFmtId="9" fontId="0" fillId="0" borderId="0" xfId="59" applyFont="1" applyFill="1" applyAlignment="1">
      <alignment horizontal="center" vertical="center"/>
    </xf>
    <xf numFmtId="9" fontId="0" fillId="0" borderId="0" xfId="59" applyFont="1" applyFill="1"/>
    <xf numFmtId="0" fontId="0" fillId="4" borderId="0" xfId="0" applyFill="1" applyAlignment="1">
      <alignment wrapText="1"/>
    </xf>
    <xf numFmtId="0" fontId="0" fillId="6" borderId="0" xfId="0" applyFill="1" applyAlignment="1">
      <alignment wrapText="1"/>
    </xf>
    <xf numFmtId="0" fontId="0" fillId="3" borderId="0" xfId="0" applyFill="1" applyAlignment="1">
      <alignment horizontal="center" vertical="center" wrapText="1"/>
    </xf>
  </cellXfs>
  <cellStyles count="60">
    <cellStyle name="5x indented GHG Textfiels" xfId="5"/>
    <cellStyle name="AggblueCels_1x" xfId="6"/>
    <cellStyle name="Bold GHG Numbers (0.00)" xfId="7"/>
    <cellStyle name="Bold GHG Numbers (0.00) 2" xfId="8"/>
    <cellStyle name="Bold GHG Numbers (0.00) 2 2" xfId="9"/>
    <cellStyle name="Bold GHG Numbers (0.00) 3" xfId="10"/>
    <cellStyle name="Comma 2" xfId="11"/>
    <cellStyle name="Comma 2 2" xfId="12"/>
    <cellStyle name="Comma 2 2 2" xfId="13"/>
    <cellStyle name="Comma 2 3" xfId="14"/>
    <cellStyle name="Comma 2 4" xfId="15"/>
    <cellStyle name="Comma 3" xfId="16"/>
    <cellStyle name="Comma 3 2" xfId="17"/>
    <cellStyle name="Comma 3 2 2" xfId="18"/>
    <cellStyle name="Comma 3 3" xfId="19"/>
    <cellStyle name="Comma 4" xfId="20"/>
    <cellStyle name="Comma 4 2" xfId="21"/>
    <cellStyle name="Comma 5" xfId="22"/>
    <cellStyle name="Heading" xfId="23"/>
    <cellStyle name="Hyperlink 2" xfId="24"/>
    <cellStyle name="Hyperlink 3" xfId="25"/>
    <cellStyle name="InputCells12_BBorder_CRFReport-template" xfId="26"/>
    <cellStyle name="Normal" xfId="0" builtinId="0"/>
    <cellStyle name="Normal 13" xfId="3"/>
    <cellStyle name="Normal 17 2 2 2" xfId="27"/>
    <cellStyle name="Normal 2" xfId="2"/>
    <cellStyle name="Normal 2 2" xfId="28"/>
    <cellStyle name="Normal 2 2 2" xfId="29"/>
    <cellStyle name="Normal 2 2 3" xfId="30"/>
    <cellStyle name="Normal 2 3" xfId="31"/>
    <cellStyle name="Normal 3" xfId="4"/>
    <cellStyle name="Normal 3 2" xfId="32"/>
    <cellStyle name="Normal 3 3" xfId="33"/>
    <cellStyle name="Normal 4" xfId="34"/>
    <cellStyle name="Normal 4 2" xfId="35"/>
    <cellStyle name="Normal 4 3" xfId="36"/>
    <cellStyle name="Normal 5" xfId="37"/>
    <cellStyle name="Normal 6" xfId="38"/>
    <cellStyle name="Normal 7" xfId="39"/>
    <cellStyle name="Normal 7 2" xfId="40"/>
    <cellStyle name="Normal 8" xfId="41"/>
    <cellStyle name="Normal 9" xfId="42"/>
    <cellStyle name="Normal GHG-Shade" xfId="43"/>
    <cellStyle name="Percent" xfId="1" builtinId="5"/>
    <cellStyle name="Percent 2" xfId="44"/>
    <cellStyle name="Percent 3" xfId="45"/>
    <cellStyle name="Percent 4" xfId="46"/>
    <cellStyle name="Percent 5" xfId="47"/>
    <cellStyle name="Percent 6" xfId="59"/>
    <cellStyle name="Publication_style" xfId="48"/>
    <cellStyle name="Refdb standard" xfId="49"/>
    <cellStyle name="Refdb standard 2" xfId="50"/>
    <cellStyle name="Shade" xfId="51"/>
    <cellStyle name="Shade 2" xfId="52"/>
    <cellStyle name="Shade 2 2" xfId="53"/>
    <cellStyle name="Style1" xfId="54"/>
    <cellStyle name="Style2" xfId="55"/>
    <cellStyle name="Style3" xfId="56"/>
    <cellStyle name="Tabref" xfId="57"/>
    <cellStyle name="Обычный_2++_CRFReport-template" xfId="5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5.xml"/><Relationship Id="rId21" Type="http://schemas.openxmlformats.org/officeDocument/2006/relationships/theme" Target="theme/theme1.xml"/><Relationship Id="rId22" Type="http://schemas.openxmlformats.org/officeDocument/2006/relationships/styles" Target="styles.xml"/><Relationship Id="rId23" Type="http://schemas.openxmlformats.org/officeDocument/2006/relationships/sharedStrings" Target="sharedStrings.xml"/><Relationship Id="rId2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externalLink" Target="externalLinks/externalLink1.xml"/><Relationship Id="rId17" Type="http://schemas.openxmlformats.org/officeDocument/2006/relationships/externalLink" Target="externalLinks/externalLink2.xml"/><Relationship Id="rId18" Type="http://schemas.openxmlformats.org/officeDocument/2006/relationships/externalLink" Target="externalLinks/externalLink3.xml"/><Relationship Id="rId1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4"/>
          <c:order val="1"/>
          <c:tx>
            <c:v>white out</c:v>
          </c:tx>
          <c:spPr>
            <a:solidFill>
              <a:schemeClr val="bg1"/>
            </a:solidFill>
            <a:ln>
              <a:noFill/>
            </a:ln>
            <a:effectLst/>
          </c:spP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0">
                <c:v>6765.769009478482</c:v>
              </c:pt>
              <c:pt idx="1">
                <c:v>6669.449128828586</c:v>
              </c:pt>
              <c:pt idx="2">
                <c:v>6458.224812749247</c:v>
              </c:pt>
              <c:pt idx="3">
                <c:v>6304.880982940791</c:v>
              </c:pt>
              <c:pt idx="4">
                <c:v>5790.44377062659</c:v>
              </c:pt>
              <c:pt idx="5">
                <c:v>6014.179388627284</c:v>
              </c:pt>
              <c:pt idx="6">
                <c:v>5508.255053489914</c:v>
              </c:pt>
              <c:pt idx="7">
                <c:v>5795.104446891163</c:v>
              </c:pt>
              <c:pt idx="8">
                <c:v>5620.137586093875</c:v>
              </c:pt>
              <c:pt idx="9">
                <c:v>5033.094156719171</c:v>
              </c:pt>
              <c:pt idx="10">
                <c:v>4877.449920905627</c:v>
              </c:pt>
              <c:pt idx="11">
                <c:v>4859.077478674106</c:v>
              </c:pt>
              <c:pt idx="12">
                <c:v>4631.670892004136</c:v>
              </c:pt>
              <c:pt idx="13">
                <c:v>4462.52745515874</c:v>
              </c:pt>
              <c:pt idx="14">
                <c:v>4288.141195587087</c:v>
              </c:pt>
              <c:pt idx="15">
                <c:v>3792.853602536226</c:v>
              </c:pt>
              <c:pt idx="16">
                <c:v>3439.887075374728</c:v>
              </c:pt>
              <c:pt idx="17">
                <c:v>3119.767945543076</c:v>
              </c:pt>
              <c:pt idx="18">
                <c:v>2829.43940332047</c:v>
              </c:pt>
              <c:pt idx="19">
                <c:v>2566.12910857666</c:v>
              </c:pt>
              <c:pt idx="20">
                <c:v>2327.322717764036</c:v>
              </c:pt>
              <c:pt idx="21">
                <c:v>2110.739874512735</c:v>
              </c:pt>
              <c:pt idx="22">
                <c:v>1914.312434563597</c:v>
              </c:pt>
              <c:pt idx="23">
                <c:v>1736.164717109339</c:v>
              </c:pt>
              <c:pt idx="24">
                <c:v>1574.59559396453</c:v>
              </c:pt>
              <c:pt idx="25">
                <c:v>1428.062245534256</c:v>
              </c:pt>
              <c:pt idx="26">
                <c:v>1295.16542846765</c:v>
              </c:pt>
              <c:pt idx="27">
                <c:v>1174.636114317435</c:v>
              </c:pt>
              <c:pt idx="28">
                <c:v>1065.323371618412</c:v>
              </c:pt>
              <c:pt idx="29">
                <c:v>966.183375671116</c:v>
              </c:pt>
              <c:pt idx="30">
                <c:v>876.2694410853557</c:v>
              </c:pt>
              <c:pt idx="31">
                <c:v>794.7229819046414</c:v>
              </c:pt>
              <c:pt idx="32">
                <c:v>720.7653129899384</c:v>
              </c:pt>
              <c:pt idx="33">
                <c:v>653.6902143743704</c:v>
              </c:pt>
              <c:pt idx="34">
                <c:v>592.8571875860729</c:v>
              </c:pt>
              <c:pt idx="35">
                <c:v>537.6853395439916</c:v>
              </c:pt>
              <c:pt idx="36">
                <c:v>487.6478356240966</c:v>
              </c:pt>
              <c:pt idx="37">
                <c:v>442.2668689284765</c:v>
              </c:pt>
              <c:pt idx="38">
                <c:v>401.109097718987</c:v>
              </c:pt>
              <c:pt idx="39">
                <c:v>363.7815074476191</c:v>
              </c:pt>
              <c:pt idx="40">
                <c:v>329.9276578702192</c:v>
              </c:pt>
              <c:pt idx="41">
                <c:v>299.2242794073364</c:v>
              </c:pt>
              <c:pt idx="42">
                <c:v>271.3781862509368</c:v>
              </c:pt>
              <c:pt idx="43">
                <c:v>246.1234767403118</c:v>
              </c:pt>
              <c:pt idx="44">
                <c:v>223.2189942736406</c:v>
              </c:pt>
              <c:pt idx="45">
                <c:v>202.4460245095125</c:v>
              </c:pt>
            </c:numLit>
          </c:val>
          <c:extLst xmlns:c16r2="http://schemas.microsoft.com/office/drawing/2015/06/chart">
            <c:ext xmlns:c16="http://schemas.microsoft.com/office/drawing/2014/chart" uri="{C3380CC4-5D6E-409C-BE32-E72D297353CC}">
              <c16:uniqueId val="{00000004-50F6-224A-A547-06293A277542}"/>
            </c:ext>
          </c:extLst>
        </c:ser>
        <c:ser>
          <c:idx val="6"/>
          <c:order val="3"/>
          <c:tx>
            <c:v>Stretch options</c:v>
          </c:tx>
          <c:spPr>
            <a:solidFill>
              <a:schemeClr val="accent6">
                <a:lumMod val="50000"/>
              </a:schemeClr>
            </a:solidFill>
            <a:ln>
              <a:noFill/>
            </a:ln>
            <a:effectLst/>
          </c:spP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14">
                <c:v>0.0</c:v>
              </c:pt>
              <c:pt idx="15">
                <c:v>29.91983573038442</c:v>
              </c:pt>
              <c:pt idx="16">
                <c:v>72.60005484544535</c:v>
              </c:pt>
              <c:pt idx="17">
                <c:v>131.858035665016</c:v>
              </c:pt>
              <c:pt idx="18">
                <c:v>153.1316786734587</c:v>
              </c:pt>
              <c:pt idx="19">
                <c:v>142.2642734296101</c:v>
              </c:pt>
              <c:pt idx="20">
                <c:v>250.2217721692023</c:v>
              </c:pt>
              <c:pt idx="21">
                <c:v>326.6491236393668</c:v>
              </c:pt>
              <c:pt idx="22">
                <c:v>457.5346327189156</c:v>
              </c:pt>
              <c:pt idx="23">
                <c:v>534.5810981471378</c:v>
              </c:pt>
              <c:pt idx="24">
                <c:v>575.1960471130273</c:v>
              </c:pt>
              <c:pt idx="25">
                <c:v>661.6509401895049</c:v>
              </c:pt>
              <c:pt idx="26">
                <c:v>722.5362481126243</c:v>
              </c:pt>
              <c:pt idx="27">
                <c:v>774.4546298997047</c:v>
              </c:pt>
              <c:pt idx="28">
                <c:v>879.6561705984716</c:v>
              </c:pt>
              <c:pt idx="29">
                <c:v>962.540659094718</c:v>
              </c:pt>
              <c:pt idx="30">
                <c:v>1039.490922033283</c:v>
              </c:pt>
              <c:pt idx="31">
                <c:v>1047.986577744515</c:v>
              </c:pt>
              <c:pt idx="32">
                <c:v>1096.86595724909</c:v>
              </c:pt>
              <c:pt idx="33">
                <c:v>1142.653274701204</c:v>
              </c:pt>
              <c:pt idx="34">
                <c:v>1178.040843668946</c:v>
              </c:pt>
              <c:pt idx="35">
                <c:v>1195.44488519521</c:v>
              </c:pt>
              <c:pt idx="36">
                <c:v>1209.827137013303</c:v>
              </c:pt>
              <c:pt idx="37">
                <c:v>1222.475963995297</c:v>
              </c:pt>
              <c:pt idx="38">
                <c:v>1239.6772366815</c:v>
              </c:pt>
              <c:pt idx="39">
                <c:v>1243.911060671465</c:v>
              </c:pt>
              <c:pt idx="40">
                <c:v>1243.858757095011</c:v>
              </c:pt>
              <c:pt idx="41">
                <c:v>1242.148946120334</c:v>
              </c:pt>
              <c:pt idx="42">
                <c:v>1239.94869882467</c:v>
              </c:pt>
              <c:pt idx="43">
                <c:v>1234.590785650605</c:v>
              </c:pt>
              <c:pt idx="44">
                <c:v>1225.795087235365</c:v>
              </c:pt>
              <c:pt idx="45">
                <c:v>1213.691242914434</c:v>
              </c:pt>
            </c:numLit>
          </c:val>
          <c:extLst xmlns:c16r2="http://schemas.microsoft.com/office/drawing/2015/06/chart">
            <c:ext xmlns:c16="http://schemas.microsoft.com/office/drawing/2014/chart" uri="{C3380CC4-5D6E-409C-BE32-E72D297353CC}">
              <c16:uniqueId val="{00000006-50F6-224A-A547-06293A277542}"/>
            </c:ext>
          </c:extLst>
        </c:ser>
        <c:ser>
          <c:idx val="7"/>
          <c:order val="4"/>
          <c:tx>
            <c:v>Technical potential</c:v>
          </c:tx>
          <c:spPr>
            <a:solidFill>
              <a:schemeClr val="accent6">
                <a:lumMod val="60000"/>
                <a:lumOff val="40000"/>
              </a:schemeClr>
            </a:solidFill>
            <a:ln>
              <a:noFill/>
            </a:ln>
            <a:effectLst/>
          </c:spP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14">
                <c:v>0.0</c:v>
              </c:pt>
              <c:pt idx="15">
                <c:v>101.2259518872634</c:v>
              </c:pt>
              <c:pt idx="16">
                <c:v>166.6168271131451</c:v>
              </c:pt>
              <c:pt idx="17">
                <c:v>231.5253022132933</c:v>
              </c:pt>
              <c:pt idx="18">
                <c:v>310.4373659208482</c:v>
              </c:pt>
              <c:pt idx="19">
                <c:v>384.000417835141</c:v>
              </c:pt>
              <c:pt idx="20">
                <c:v>416.9942139519479</c:v>
              </c:pt>
              <c:pt idx="21">
                <c:v>451.1169752323121</c:v>
              </c:pt>
              <c:pt idx="22">
                <c:v>478.5569164205463</c:v>
              </c:pt>
              <c:pt idx="23">
                <c:v>511.9776439396014</c:v>
              </c:pt>
              <c:pt idx="24">
                <c:v>547.8163547396407</c:v>
              </c:pt>
              <c:pt idx="25">
                <c:v>562.762564491504</c:v>
              </c:pt>
              <c:pt idx="26">
                <c:v>582.3908454070506</c:v>
              </c:pt>
              <c:pt idx="27">
                <c:v>599.0742011643876</c:v>
              </c:pt>
              <c:pt idx="28">
                <c:v>602.205554198616</c:v>
              </c:pt>
              <c:pt idx="29">
                <c:v>606.360896145544</c:v>
              </c:pt>
              <c:pt idx="30">
                <c:v>607.1360364991251</c:v>
              </c:pt>
              <c:pt idx="31">
                <c:v>627.530981431999</c:v>
              </c:pt>
              <c:pt idx="32">
                <c:v>634.0776296178738</c:v>
              </c:pt>
              <c:pt idx="33">
                <c:v>639.382934276109</c:v>
              </c:pt>
              <c:pt idx="34">
                <c:v>645.9440955419777</c:v>
              </c:pt>
              <c:pt idx="35">
                <c:v>655.2627744458877</c:v>
              </c:pt>
              <c:pt idx="36">
                <c:v>664.5527219698925</c:v>
              </c:pt>
              <c:pt idx="37">
                <c:v>673.3524688781472</c:v>
              </c:pt>
              <c:pt idx="38">
                <c:v>679.199727624873</c:v>
              </c:pt>
              <c:pt idx="39">
                <c:v>687.669477429692</c:v>
              </c:pt>
              <c:pt idx="40">
                <c:v>696.4035411750447</c:v>
              </c:pt>
              <c:pt idx="41">
                <c:v>704.7462222267568</c:v>
              </c:pt>
              <c:pt idx="42">
                <c:v>712.5222748649611</c:v>
              </c:pt>
              <c:pt idx="43">
                <c:v>720.335201871705</c:v>
              </c:pt>
              <c:pt idx="44">
                <c:v>728.4141360470093</c:v>
              </c:pt>
              <c:pt idx="45">
                <c:v>736.911998440053</c:v>
              </c:pt>
            </c:numLit>
          </c:val>
          <c:extLst xmlns:c16r2="http://schemas.microsoft.com/office/drawing/2015/06/chart">
            <c:ext xmlns:c16="http://schemas.microsoft.com/office/drawing/2014/chart" uri="{C3380CC4-5D6E-409C-BE32-E72D297353CC}">
              <c16:uniqueId val="{00000007-50F6-224A-A547-06293A277542}"/>
            </c:ext>
          </c:extLst>
        </c:ser>
        <c:ser>
          <c:idx val="8"/>
          <c:order val="5"/>
          <c:tx>
            <c:v>Cost effective</c:v>
          </c:tx>
          <c:spPr>
            <a:solidFill>
              <a:schemeClr val="accent6">
                <a:lumMod val="20000"/>
                <a:lumOff val="80000"/>
              </a:schemeClr>
            </a:solidFill>
            <a:ln>
              <a:noFill/>
            </a:ln>
            <a:effectLst/>
          </c:spP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14">
                <c:v>0.0</c:v>
              </c:pt>
              <c:pt idx="15">
                <c:v>258.0386055861189</c:v>
              </c:pt>
              <c:pt idx="16">
                <c:v>395.2413777296279</c:v>
              </c:pt>
              <c:pt idx="17">
                <c:v>528.675384085388</c:v>
              </c:pt>
              <c:pt idx="18">
                <c:v>690.1044300834383</c:v>
              </c:pt>
              <c:pt idx="19">
                <c:v>839.7518413477024</c:v>
              </c:pt>
              <c:pt idx="20">
                <c:v>908.7037202177554</c:v>
              </c:pt>
              <c:pt idx="21">
                <c:v>977.8759305605585</c:v>
              </c:pt>
              <c:pt idx="22">
                <c:v>1016.395327082815</c:v>
              </c:pt>
              <c:pt idx="23">
                <c:v>1057.705844653855</c:v>
              </c:pt>
              <c:pt idx="24">
                <c:v>1112.94442010164</c:v>
              </c:pt>
              <c:pt idx="25">
                <c:v>1124.646990173135</c:v>
              </c:pt>
              <c:pt idx="26">
                <c:v>1139.158159575216</c:v>
              </c:pt>
              <c:pt idx="27">
                <c:v>1154.370479151791</c:v>
              </c:pt>
              <c:pt idx="28">
                <c:v>1143.472804036287</c:v>
              </c:pt>
              <c:pt idx="29">
                <c:v>1137.500467557998</c:v>
              </c:pt>
              <c:pt idx="30">
                <c:v>1132.888615067417</c:v>
              </c:pt>
              <c:pt idx="31">
                <c:v>1147.833731398794</c:v>
              </c:pt>
              <c:pt idx="32">
                <c:v>1145.7174814326</c:v>
              </c:pt>
              <c:pt idx="33">
                <c:v>1142.423145616776</c:v>
              </c:pt>
              <c:pt idx="34">
                <c:v>1140.45533461286</c:v>
              </c:pt>
              <c:pt idx="35">
                <c:v>1143.4161991336</c:v>
              </c:pt>
              <c:pt idx="36">
                <c:v>1145.386431836538</c:v>
              </c:pt>
              <c:pt idx="37">
                <c:v>1145.931025436541</c:v>
              </c:pt>
              <c:pt idx="38">
                <c:v>1143.68374084367</c:v>
              </c:pt>
              <c:pt idx="39">
                <c:v>1144.694142001281</c:v>
              </c:pt>
              <c:pt idx="40">
                <c:v>1145.967806771347</c:v>
              </c:pt>
              <c:pt idx="41">
                <c:v>1146.703613121965</c:v>
              </c:pt>
              <c:pt idx="42">
                <c:v>1146.510152506344</c:v>
              </c:pt>
              <c:pt idx="43">
                <c:v>1146.582473689377</c:v>
              </c:pt>
              <c:pt idx="44">
                <c:v>1147.09851336787</c:v>
              </c:pt>
              <c:pt idx="45">
                <c:v>1147.971966997946</c:v>
              </c:pt>
            </c:numLit>
          </c:val>
          <c:extLst xmlns:c16r2="http://schemas.microsoft.com/office/drawing/2015/06/chart">
            <c:ext xmlns:c16="http://schemas.microsoft.com/office/drawing/2014/chart" uri="{C3380CC4-5D6E-409C-BE32-E72D297353CC}">
              <c16:uniqueId val="{00000008-50F6-224A-A547-06293A277542}"/>
            </c:ext>
          </c:extLst>
        </c:ser>
        <c:dLbls>
          <c:showLegendKey val="0"/>
          <c:showVal val="0"/>
          <c:showCatName val="0"/>
          <c:showSerName val="0"/>
          <c:showPercent val="0"/>
          <c:showBubbleSize val="0"/>
        </c:dLbls>
        <c:axId val="-2054902432"/>
        <c:axId val="-2062656528"/>
      </c:areaChart>
      <c:lineChart>
        <c:grouping val="standard"/>
        <c:varyColors val="0"/>
        <c:ser>
          <c:idx val="0"/>
          <c:order val="0"/>
          <c:tx>
            <c:v>BAU Baseline</c:v>
          </c:tx>
          <c:spPr>
            <a:ln w="28575" cap="rnd">
              <a:solidFill>
                <a:schemeClr val="tx1"/>
              </a:solidFill>
              <a:round/>
            </a:ln>
            <a:effectLst/>
          </c:spPr>
          <c:marker>
            <c:symbol val="none"/>
          </c:marke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0">
                <c:v>6765.769009478482</c:v>
              </c:pt>
              <c:pt idx="1">
                <c:v>6669.449128828586</c:v>
              </c:pt>
              <c:pt idx="2">
                <c:v>6458.224812749247</c:v>
              </c:pt>
              <c:pt idx="3">
                <c:v>6304.880982940791</c:v>
              </c:pt>
              <c:pt idx="4">
                <c:v>5790.44377062659</c:v>
              </c:pt>
              <c:pt idx="5">
                <c:v>6014.179388627284</c:v>
              </c:pt>
              <c:pt idx="6">
                <c:v>5508.255053489914</c:v>
              </c:pt>
              <c:pt idx="7">
                <c:v>5795.104446891163</c:v>
              </c:pt>
              <c:pt idx="8">
                <c:v>5620.137586093875</c:v>
              </c:pt>
              <c:pt idx="9">
                <c:v>5033.094156719171</c:v>
              </c:pt>
              <c:pt idx="10">
                <c:v>4877.449920905627</c:v>
              </c:pt>
              <c:pt idx="11">
                <c:v>4859.077478674106</c:v>
              </c:pt>
              <c:pt idx="12">
                <c:v>4631.670892004136</c:v>
              </c:pt>
              <c:pt idx="13">
                <c:v>4462.52745515874</c:v>
              </c:pt>
              <c:pt idx="14">
                <c:v>4288.141195587087</c:v>
              </c:pt>
              <c:pt idx="15">
                <c:v>4182.037995739993</c:v>
              </c:pt>
              <c:pt idx="16">
                <c:v>4074.345335062946</c:v>
              </c:pt>
              <c:pt idx="17">
                <c:v>4011.826667506773</c:v>
              </c:pt>
              <c:pt idx="18">
                <c:v>3983.112877998214</c:v>
              </c:pt>
              <c:pt idx="19">
                <c:v>3932.145641189114</c:v>
              </c:pt>
              <c:pt idx="20">
                <c:v>3903.24242410294</c:v>
              </c:pt>
              <c:pt idx="21">
                <c:v>3866.381903944973</c:v>
              </c:pt>
              <c:pt idx="22">
                <c:v>3866.799310785874</c:v>
              </c:pt>
              <c:pt idx="23">
                <c:v>3840.429303849933</c:v>
              </c:pt>
              <c:pt idx="24">
                <c:v>3810.552415918837</c:v>
              </c:pt>
              <c:pt idx="25">
                <c:v>3777.1227403884</c:v>
              </c:pt>
              <c:pt idx="26">
                <c:v>3739.250681562541</c:v>
              </c:pt>
              <c:pt idx="27">
                <c:v>3702.535424533318</c:v>
              </c:pt>
              <c:pt idx="28">
                <c:v>3690.657900451787</c:v>
              </c:pt>
              <c:pt idx="29">
                <c:v>3672.585398469377</c:v>
              </c:pt>
              <c:pt idx="30">
                <c:v>3655.785014685181</c:v>
              </c:pt>
              <c:pt idx="31">
                <c:v>3618.07427247995</c:v>
              </c:pt>
              <c:pt idx="32">
                <c:v>3597.426381289501</c:v>
              </c:pt>
              <c:pt idx="33">
                <c:v>3578.14956896846</c:v>
              </c:pt>
              <c:pt idx="34">
                <c:v>3557.297461409856</c:v>
              </c:pt>
              <c:pt idx="35">
                <c:v>3531.80919831869</c:v>
              </c:pt>
              <c:pt idx="36">
                <c:v>3507.41412644383</c:v>
              </c:pt>
              <c:pt idx="37">
                <c:v>3484.026327238462</c:v>
              </c:pt>
              <c:pt idx="38">
                <c:v>3463.66980286903</c:v>
              </c:pt>
              <c:pt idx="39">
                <c:v>3440.056187550057</c:v>
              </c:pt>
              <c:pt idx="40">
                <c:v>3416.157762911622</c:v>
              </c:pt>
              <c:pt idx="41">
                <c:v>3392.823060876391</c:v>
              </c:pt>
              <c:pt idx="42">
                <c:v>3370.359312446911</c:v>
              </c:pt>
              <c:pt idx="43">
                <c:v>3347.631937952</c:v>
              </c:pt>
              <c:pt idx="44">
                <c:v>3324.526730923884</c:v>
              </c:pt>
              <c:pt idx="45">
                <c:v>3301.021232861945</c:v>
              </c:pt>
            </c:numLit>
          </c:val>
          <c:smooth val="0"/>
          <c:extLst xmlns:c16r2="http://schemas.microsoft.com/office/drawing/2015/06/chart">
            <c:ext xmlns:c16="http://schemas.microsoft.com/office/drawing/2014/chart" uri="{C3380CC4-5D6E-409C-BE32-E72D297353CC}">
              <c16:uniqueId val="{00000000-50F6-224A-A547-06293A277542}"/>
            </c:ext>
          </c:extLst>
        </c:ser>
        <c:ser>
          <c:idx val="5"/>
          <c:order val="2"/>
          <c:tx>
            <c:v>Science based pathway</c:v>
          </c:tx>
          <c:spPr>
            <a:ln w="28575" cap="rnd">
              <a:solidFill>
                <a:schemeClr val="tx1"/>
              </a:solidFill>
              <a:prstDash val="sysDash"/>
              <a:round/>
            </a:ln>
            <a:effectLst/>
          </c:spPr>
          <c:marker>
            <c:symbol val="none"/>
          </c:marker>
          <c:cat>
            <c:numLit>
              <c:formatCode>General</c:formatCode>
              <c:ptCount val="46"/>
              <c:pt idx="0">
                <c:v>2005.0</c:v>
              </c:pt>
              <c:pt idx="1">
                <c:v>2006.0</c:v>
              </c:pt>
              <c:pt idx="2">
                <c:v>2007.0</c:v>
              </c:pt>
              <c:pt idx="3">
                <c:v>2008.0</c:v>
              </c:pt>
              <c:pt idx="4">
                <c:v>2009.0</c:v>
              </c:pt>
              <c:pt idx="5">
                <c:v>2010.0</c:v>
              </c:pt>
              <c:pt idx="6">
                <c:v>2011.0</c:v>
              </c:pt>
              <c:pt idx="7">
                <c:v>2012.0</c:v>
              </c:pt>
              <c:pt idx="8">
                <c:v>2013.0</c:v>
              </c:pt>
              <c:pt idx="9">
                <c:v>2014.0</c:v>
              </c:pt>
              <c:pt idx="10">
                <c:v>2015.0</c:v>
              </c:pt>
              <c:pt idx="11">
                <c:v>2016.0</c:v>
              </c:pt>
              <c:pt idx="12">
                <c:v>2017.0</c:v>
              </c:pt>
              <c:pt idx="13">
                <c:v>2018.0</c:v>
              </c:pt>
              <c:pt idx="14">
                <c:v>2019.0</c:v>
              </c:pt>
              <c:pt idx="15">
                <c:v>2020.0</c:v>
              </c:pt>
              <c:pt idx="16">
                <c:v>2021.0</c:v>
              </c:pt>
              <c:pt idx="17">
                <c:v>2022.0</c:v>
              </c:pt>
              <c:pt idx="18">
                <c:v>2023.0</c:v>
              </c:pt>
              <c:pt idx="19">
                <c:v>2024.0</c:v>
              </c:pt>
              <c:pt idx="20">
                <c:v>2025.0</c:v>
              </c:pt>
              <c:pt idx="21">
                <c:v>2026.0</c:v>
              </c:pt>
              <c:pt idx="22">
                <c:v>2027.0</c:v>
              </c:pt>
              <c:pt idx="23">
                <c:v>2028.0</c:v>
              </c:pt>
              <c:pt idx="24">
                <c:v>2029.0</c:v>
              </c:pt>
              <c:pt idx="25">
                <c:v>2030.0</c:v>
              </c:pt>
              <c:pt idx="26">
                <c:v>2031.0</c:v>
              </c:pt>
              <c:pt idx="27">
                <c:v>2032.0</c:v>
              </c:pt>
              <c:pt idx="28">
                <c:v>2033.0</c:v>
              </c:pt>
              <c:pt idx="29">
                <c:v>2034.0</c:v>
              </c:pt>
              <c:pt idx="30">
                <c:v>2035.0</c:v>
              </c:pt>
              <c:pt idx="31">
                <c:v>2036.0</c:v>
              </c:pt>
              <c:pt idx="32">
                <c:v>2037.0</c:v>
              </c:pt>
              <c:pt idx="33">
                <c:v>2038.0</c:v>
              </c:pt>
              <c:pt idx="34">
                <c:v>2039.0</c:v>
              </c:pt>
              <c:pt idx="35">
                <c:v>2040.0</c:v>
              </c:pt>
              <c:pt idx="36">
                <c:v>2041.0</c:v>
              </c:pt>
              <c:pt idx="37">
                <c:v>2042.0</c:v>
              </c:pt>
              <c:pt idx="38">
                <c:v>2043.0</c:v>
              </c:pt>
              <c:pt idx="39">
                <c:v>2044.0</c:v>
              </c:pt>
              <c:pt idx="40">
                <c:v>2045.0</c:v>
              </c:pt>
              <c:pt idx="41">
                <c:v>2046.0</c:v>
              </c:pt>
              <c:pt idx="42">
                <c:v>2047.0</c:v>
              </c:pt>
              <c:pt idx="43">
                <c:v>2048.0</c:v>
              </c:pt>
              <c:pt idx="44">
                <c:v>2049.0</c:v>
              </c:pt>
              <c:pt idx="45">
                <c:v>2050.0</c:v>
              </c:pt>
            </c:numLit>
          </c:cat>
          <c:val>
            <c:numLit>
              <c:formatCode>General</c:formatCode>
              <c:ptCount val="46"/>
              <c:pt idx="14">
                <c:v>4288.141195587087</c:v>
              </c:pt>
              <c:pt idx="15">
                <c:v>3792.853602536226</c:v>
              </c:pt>
              <c:pt idx="16">
                <c:v>3439.887075374728</c:v>
              </c:pt>
              <c:pt idx="17">
                <c:v>3119.767945543076</c:v>
              </c:pt>
              <c:pt idx="18">
                <c:v>2829.43940332047</c:v>
              </c:pt>
              <c:pt idx="19">
                <c:v>2566.12910857666</c:v>
              </c:pt>
              <c:pt idx="20">
                <c:v>2327.322717764036</c:v>
              </c:pt>
              <c:pt idx="21">
                <c:v>2110.739874512735</c:v>
              </c:pt>
              <c:pt idx="22">
                <c:v>1914.312434563597</c:v>
              </c:pt>
              <c:pt idx="23">
                <c:v>1736.164717109339</c:v>
              </c:pt>
              <c:pt idx="24">
                <c:v>1574.59559396453</c:v>
              </c:pt>
              <c:pt idx="25">
                <c:v>1428.062245534256</c:v>
              </c:pt>
              <c:pt idx="26">
                <c:v>1295.16542846765</c:v>
              </c:pt>
              <c:pt idx="27">
                <c:v>1174.636114317435</c:v>
              </c:pt>
              <c:pt idx="28">
                <c:v>1065.323371618412</c:v>
              </c:pt>
              <c:pt idx="29">
                <c:v>966.183375671116</c:v>
              </c:pt>
              <c:pt idx="30">
                <c:v>876.2694410853557</c:v>
              </c:pt>
              <c:pt idx="31">
                <c:v>794.7229819046414</c:v>
              </c:pt>
              <c:pt idx="32">
                <c:v>720.7653129899384</c:v>
              </c:pt>
              <c:pt idx="33">
                <c:v>653.6902143743704</c:v>
              </c:pt>
              <c:pt idx="34">
                <c:v>592.8571875860729</c:v>
              </c:pt>
              <c:pt idx="35">
                <c:v>537.6853395439916</c:v>
              </c:pt>
              <c:pt idx="36">
                <c:v>487.6478356240966</c:v>
              </c:pt>
              <c:pt idx="37">
                <c:v>442.2668689284765</c:v>
              </c:pt>
              <c:pt idx="38">
                <c:v>401.109097718987</c:v>
              </c:pt>
              <c:pt idx="39">
                <c:v>363.7815074476191</c:v>
              </c:pt>
              <c:pt idx="40">
                <c:v>329.9276578702192</c:v>
              </c:pt>
              <c:pt idx="41">
                <c:v>299.2242794073364</c:v>
              </c:pt>
              <c:pt idx="42">
                <c:v>271.3781862509368</c:v>
              </c:pt>
              <c:pt idx="43">
                <c:v>246.1234767403118</c:v>
              </c:pt>
              <c:pt idx="44">
                <c:v>223.2189942736406</c:v>
              </c:pt>
              <c:pt idx="45">
                <c:v>202.4460245095125</c:v>
              </c:pt>
            </c:numLit>
          </c:val>
          <c:smooth val="0"/>
          <c:extLst xmlns:c16r2="http://schemas.microsoft.com/office/drawing/2015/06/chart">
            <c:ext xmlns:c16="http://schemas.microsoft.com/office/drawing/2014/chart" uri="{C3380CC4-5D6E-409C-BE32-E72D297353CC}">
              <c16:uniqueId val="{00000005-50F6-224A-A547-06293A277542}"/>
            </c:ext>
          </c:extLst>
        </c:ser>
        <c:dLbls>
          <c:showLegendKey val="0"/>
          <c:showVal val="0"/>
          <c:showCatName val="0"/>
          <c:showSerName val="0"/>
          <c:showPercent val="0"/>
          <c:showBubbleSize val="0"/>
        </c:dLbls>
        <c:marker val="1"/>
        <c:smooth val="0"/>
        <c:axId val="-2060923552"/>
        <c:axId val="-2062689904"/>
      </c:lineChart>
      <c:catAx>
        <c:axId val="-206092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en-US"/>
          </a:p>
        </c:txPr>
        <c:crossAx val="-2062689904"/>
        <c:crosses val="autoZero"/>
        <c:auto val="1"/>
        <c:lblAlgn val="ctr"/>
        <c:lblOffset val="100"/>
        <c:noMultiLvlLbl val="0"/>
      </c:catAx>
      <c:valAx>
        <c:axId val="-2062689904"/>
        <c:scaling>
          <c:orientation val="minMax"/>
          <c:max val="75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ktCO2e</a:t>
                </a:r>
              </a:p>
            </c:rich>
          </c:tx>
          <c:layout>
            <c:manualLayout>
              <c:xMode val="edge"/>
              <c:yMode val="edge"/>
              <c:x val="0.018348623853211"/>
              <c:y val="0.3749883496705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923552"/>
        <c:crosses val="autoZero"/>
        <c:crossBetween val="between"/>
      </c:valAx>
      <c:valAx>
        <c:axId val="-2062656528"/>
        <c:scaling>
          <c:orientation val="minMax"/>
          <c:max val="4000.0"/>
        </c:scaling>
        <c:delete val="1"/>
        <c:axPos val="r"/>
        <c:numFmt formatCode="General" sourceLinked="1"/>
        <c:majorTickMark val="out"/>
        <c:minorTickMark val="none"/>
        <c:tickLblPos val="nextTo"/>
        <c:crossAx val="-2054902432"/>
        <c:crosses val="max"/>
        <c:crossBetween val="between"/>
      </c:valAx>
      <c:catAx>
        <c:axId val="-2054902432"/>
        <c:scaling>
          <c:orientation val="minMax"/>
        </c:scaling>
        <c:delete val="1"/>
        <c:axPos val="b"/>
        <c:numFmt formatCode="General" sourceLinked="1"/>
        <c:majorTickMark val="out"/>
        <c:minorTickMark val="none"/>
        <c:tickLblPos val="nextTo"/>
        <c:crossAx val="-2062656528"/>
        <c:crosses val="autoZero"/>
        <c:auto val="1"/>
        <c:lblAlgn val="ctr"/>
        <c:lblOffset val="100"/>
        <c:noMultiLvlLbl val="0"/>
      </c:cat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en-GB" sz="1050">
                <a:solidFill>
                  <a:sysClr val="windowText" lastClr="000000"/>
                </a:solidFill>
              </a:rPr>
              <a:t>Baseline policies</a:t>
            </a:r>
          </a:p>
        </c:rich>
      </c:tx>
      <c:layout>
        <c:manualLayout>
          <c:xMode val="edge"/>
          <c:yMode val="edge"/>
          <c:x val="0.421854736014366"/>
          <c:y val="0.0597550369225324"/>
        </c:manualLayout>
      </c:layout>
      <c:overlay val="1"/>
      <c:spPr>
        <a:solidFill>
          <a:schemeClr val="bg1"/>
        </a:solid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72078869047619"/>
          <c:y val="0.0494804376946721"/>
          <c:w val="0.742990079365079"/>
          <c:h val="0.851622420976297"/>
        </c:manualLayout>
      </c:layout>
      <c:areaChart>
        <c:grouping val="stacked"/>
        <c:varyColors val="0"/>
        <c:ser>
          <c:idx val="1"/>
          <c:order val="0"/>
          <c:tx>
            <c:v>Baseline</c:v>
          </c:tx>
          <c:spPr>
            <a:noFill/>
            <a:ln>
              <a:noFill/>
            </a:ln>
            <a:effectLst/>
          </c:spPr>
          <c:cat>
            <c:numLit>
              <c:formatCode>General</c:formatCode>
              <c:ptCount val="3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numLit>
          </c:cat>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4673.697875974727</c:v>
              </c:pt>
              <c:pt idx="17">
                <c:v>4499.286143254324</c:v>
              </c:pt>
              <c:pt idx="18">
                <c:v>4317.843018239138</c:v>
              </c:pt>
              <c:pt idx="19">
                <c:v>4493.65108615468</c:v>
              </c:pt>
              <c:pt idx="20">
                <c:v>4335.206395611852</c:v>
              </c:pt>
              <c:pt idx="21">
                <c:v>4211.891008038517</c:v>
              </c:pt>
              <c:pt idx="22">
                <c:v>4183.899173138941</c:v>
              </c:pt>
              <c:pt idx="23">
                <c:v>4109.484915636831</c:v>
              </c:pt>
              <c:pt idx="24">
                <c:v>4046.960470387456</c:v>
              </c:pt>
              <c:pt idx="25">
                <c:v>4043.521440796841</c:v>
              </c:pt>
              <c:pt idx="26">
                <c:v>4003.848414829034</c:v>
              </c:pt>
              <c:pt idx="27">
                <c:v>4031.10349513738</c:v>
              </c:pt>
              <c:pt idx="28">
                <c:v>4034.215822112028</c:v>
              </c:pt>
              <c:pt idx="29">
                <c:v>4051.933385050364</c:v>
              </c:pt>
              <c:pt idx="30">
                <c:v>3989.147288573835</c:v>
              </c:pt>
              <c:pt idx="31">
                <c:v>4022.107851880577</c:v>
              </c:pt>
              <c:pt idx="32">
                <c:v>4040.896688805452</c:v>
              </c:pt>
              <c:pt idx="33">
                <c:v>4069.678488690231</c:v>
              </c:pt>
              <c:pt idx="34">
                <c:v>4104.626747480381</c:v>
              </c:pt>
              <c:pt idx="35">
                <c:v>4171.29776186235</c:v>
              </c:pt>
            </c:numLit>
          </c:val>
          <c:extLst xmlns:c16r2="http://schemas.microsoft.com/office/drawing/2015/06/chart">
            <c:ext xmlns:c16="http://schemas.microsoft.com/office/drawing/2014/chart" uri="{C3380CC4-5D6E-409C-BE32-E72D297353CC}">
              <c16:uniqueId val="{00000000-597F-CC45-B107-093224C831A8}"/>
            </c:ext>
          </c:extLst>
        </c:ser>
        <c:ser>
          <c:idx val="4"/>
          <c:order val="1"/>
          <c:tx>
            <c:v>Baseline</c:v>
          </c:tx>
          <c:spPr>
            <a:solidFill>
              <a:schemeClr val="bg1">
                <a:lumMod val="85000"/>
              </a:schemeClr>
            </a:solidFill>
            <a:ln w="25400">
              <a:noFill/>
            </a:ln>
            <a:effectLst/>
          </c:spPr>
          <c:cat>
            <c:numLit>
              <c:formatCode>General</c:formatCode>
              <c:ptCount val="3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numLit>
          </c:cat>
          <c:val>
            <c:numLit>
              <c:formatCode>General</c:formatCode>
              <c:ptCount val="36"/>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166.6347775157165</c:v>
              </c:pt>
              <c:pt idx="17">
                <c:v>113.7138520381022</c:v>
              </c:pt>
              <c:pt idx="18">
                <c:v>126.5192311145092</c:v>
              </c:pt>
              <c:pt idx="19">
                <c:v>110.1411384029052</c:v>
              </c:pt>
              <c:pt idx="20">
                <c:v>113.2976316526328</c:v>
              </c:pt>
              <c:pt idx="21">
                <c:v>143.6462659794734</c:v>
              </c:pt>
              <c:pt idx="22">
                <c:v>133.2312803315754</c:v>
              </c:pt>
              <c:pt idx="23">
                <c:v>149.8027796957476</c:v>
              </c:pt>
              <c:pt idx="24">
                <c:v>156.2576379152751</c:v>
              </c:pt>
              <c:pt idx="25">
                <c:v>162.0262924864264</c:v>
              </c:pt>
              <c:pt idx="26">
                <c:v>197.5875133863065</c:v>
              </c:pt>
              <c:pt idx="27">
                <c:v>201.4397201487641</c:v>
              </c:pt>
              <c:pt idx="28">
                <c:v>203.8625921003472</c:v>
              </c:pt>
              <c:pt idx="29">
                <c:v>229.196897813646</c:v>
              </c:pt>
              <c:pt idx="30">
                <c:v>239.9305345669572</c:v>
              </c:pt>
              <c:pt idx="31">
                <c:v>224.4751526208938</c:v>
              </c:pt>
              <c:pt idx="32">
                <c:v>208.8443572610418</c:v>
              </c:pt>
              <c:pt idx="33">
                <c:v>191.949928951096</c:v>
              </c:pt>
              <c:pt idx="34">
                <c:v>180.871951455547</c:v>
              </c:pt>
              <c:pt idx="35">
                <c:v>168.2295234207213</c:v>
              </c:pt>
            </c:numLit>
          </c:val>
          <c:extLst xmlns:c16r2="http://schemas.microsoft.com/office/drawing/2015/06/chart">
            <c:ext xmlns:c16="http://schemas.microsoft.com/office/drawing/2014/chart" uri="{C3380CC4-5D6E-409C-BE32-E72D297353CC}">
              <c16:uniqueId val="{00000001-597F-CC45-B107-093224C831A8}"/>
            </c:ext>
          </c:extLst>
        </c:ser>
        <c:dLbls>
          <c:showLegendKey val="0"/>
          <c:showVal val="0"/>
          <c:showCatName val="0"/>
          <c:showSerName val="0"/>
          <c:showPercent val="0"/>
          <c:showBubbleSize val="0"/>
        </c:dLbls>
        <c:axId val="-2056353360"/>
        <c:axId val="-2115226880"/>
      </c:areaChart>
      <c:lineChart>
        <c:grouping val="standard"/>
        <c:varyColors val="0"/>
        <c:ser>
          <c:idx val="2"/>
          <c:order val="2"/>
          <c:tx>
            <c:v>Central</c:v>
          </c:tx>
          <c:spPr>
            <a:ln w="9525" cap="rnd">
              <a:solidFill>
                <a:schemeClr val="bg1">
                  <a:lumMod val="65000"/>
                </a:schemeClr>
              </a:solidFill>
              <a:prstDash val="sysDash"/>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6304.880982940788</c:v>
              </c:pt>
              <c:pt idx="9">
                <c:v>5790.443770626587</c:v>
              </c:pt>
              <c:pt idx="10">
                <c:v>6014.179388627284</c:v>
              </c:pt>
              <c:pt idx="11">
                <c:v>5508.255053489914</c:v>
              </c:pt>
              <c:pt idx="12">
                <c:v>5795.104446891163</c:v>
              </c:pt>
              <c:pt idx="13">
                <c:v>5620.137586093875</c:v>
              </c:pt>
              <c:pt idx="14">
                <c:v>5033.094156719171</c:v>
              </c:pt>
              <c:pt idx="15">
                <c:v>4877.449920905627</c:v>
              </c:pt>
              <c:pt idx="16">
                <c:v>4859.077478674106</c:v>
              </c:pt>
              <c:pt idx="17">
                <c:v>4631.670892004136</c:v>
              </c:pt>
              <c:pt idx="18">
                <c:v>4462.52745515874</c:v>
              </c:pt>
              <c:pt idx="19">
                <c:v>4288.141195587088</c:v>
              </c:pt>
              <c:pt idx="20">
                <c:v>4182.03799573999</c:v>
              </c:pt>
              <c:pt idx="21">
                <c:v>4074.345335062946</c:v>
              </c:pt>
              <c:pt idx="22">
                <c:v>4011.826667506773</c:v>
              </c:pt>
              <c:pt idx="23">
                <c:v>3983.112877998214</c:v>
              </c:pt>
              <c:pt idx="24">
                <c:v>3932.145641189114</c:v>
              </c:pt>
              <c:pt idx="25">
                <c:v>3903.242424102938</c:v>
              </c:pt>
              <c:pt idx="26">
                <c:v>3866.381903944973</c:v>
              </c:pt>
              <c:pt idx="27">
                <c:v>3866.799310785874</c:v>
              </c:pt>
              <c:pt idx="28">
                <c:v>3840.429303849933</c:v>
              </c:pt>
              <c:pt idx="29">
                <c:v>3810.552415918837</c:v>
              </c:pt>
              <c:pt idx="30">
                <c:v>3777.1227403884</c:v>
              </c:pt>
              <c:pt idx="31">
                <c:v>3739.250681562541</c:v>
              </c:pt>
              <c:pt idx="32">
                <c:v>3702.535424533318</c:v>
              </c:pt>
              <c:pt idx="33">
                <c:v>3690.657900451787</c:v>
              </c:pt>
              <c:pt idx="34">
                <c:v>3672.585398469377</c:v>
              </c:pt>
              <c:pt idx="35">
                <c:v>3655.785014685181</c:v>
              </c:pt>
            </c:numLit>
          </c:val>
          <c:smooth val="0"/>
          <c:extLst xmlns:c16r2="http://schemas.microsoft.com/office/drawing/2015/06/chart">
            <c:ext xmlns:c16="http://schemas.microsoft.com/office/drawing/2014/chart" uri="{C3380CC4-5D6E-409C-BE32-E72D297353CC}">
              <c16:uniqueId val="{00000002-597F-CC45-B107-093224C831A8}"/>
            </c:ext>
          </c:extLst>
        </c:ser>
        <c:ser>
          <c:idx val="3"/>
          <c:order val="3"/>
          <c:tx>
            <c:v>Central</c:v>
          </c:tx>
          <c:spPr>
            <a:ln w="9525" cap="rnd">
              <a:solidFill>
                <a:schemeClr val="bg1">
                  <a:lumMod val="65000"/>
                </a:schemeClr>
              </a:solidFill>
              <a:prstDash val="sysDash"/>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4268.72048463828</c:v>
              </c:pt>
              <c:pt idx="20">
                <c:v>4162.19028058816</c:v>
              </c:pt>
              <c:pt idx="21">
                <c:v>4054.40894911635</c:v>
              </c:pt>
              <c:pt idx="22">
                <c:v>3991.990192743097</c:v>
              </c:pt>
              <c:pt idx="23">
                <c:v>3964.244058038865</c:v>
              </c:pt>
              <c:pt idx="24">
                <c:v>3912.865781532167</c:v>
              </c:pt>
              <c:pt idx="25">
                <c:v>3883.815072646144</c:v>
              </c:pt>
              <c:pt idx="26">
                <c:v>3854.032559590873</c:v>
              </c:pt>
              <c:pt idx="27">
                <c:v>3876.859636555123</c:v>
              </c:pt>
              <c:pt idx="28">
                <c:v>3866.221341820622</c:v>
              </c:pt>
              <c:pt idx="29">
                <c:v>3850.619809011225</c:v>
              </c:pt>
              <c:pt idx="30">
                <c:v>3811.701701785753</c:v>
              </c:pt>
              <c:pt idx="31">
                <c:v>3810.08936684514</c:v>
              </c:pt>
              <c:pt idx="32">
                <c:v>3785.316253826573</c:v>
              </c:pt>
              <c:pt idx="33">
                <c:v>3775.344867116904</c:v>
              </c:pt>
              <c:pt idx="34">
                <c:v>3770.61328038223</c:v>
              </c:pt>
              <c:pt idx="35">
                <c:v>3773.708715835287</c:v>
              </c:pt>
            </c:numLit>
          </c:val>
          <c:smooth val="0"/>
          <c:extLst xmlns:c16r2="http://schemas.microsoft.com/office/drawing/2015/06/chart">
            <c:ext xmlns:c16="http://schemas.microsoft.com/office/drawing/2014/chart" uri="{C3380CC4-5D6E-409C-BE32-E72D297353CC}">
              <c16:uniqueId val="{00000003-597F-CC45-B107-093224C831A8}"/>
            </c:ext>
          </c:extLst>
        </c:ser>
        <c:ser>
          <c:idx val="0"/>
          <c:order val="4"/>
          <c:tx>
            <c:v>Central</c:v>
          </c:tx>
          <c:spPr>
            <a:ln w="19050" cap="rnd">
              <a:solidFill>
                <a:sysClr val="windowText" lastClr="000000"/>
              </a:solidFill>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4603.79222455758</c:v>
              </c:pt>
              <c:pt idx="20">
                <c:v>4448.504027264485</c:v>
              </c:pt>
              <c:pt idx="21">
                <c:v>4355.53727401799</c:v>
              </c:pt>
              <c:pt idx="22">
                <c:v>4317.130453470516</c:v>
              </c:pt>
              <c:pt idx="23">
                <c:v>4259.287695332577</c:v>
              </c:pt>
              <c:pt idx="24">
                <c:v>4203.218108302731</c:v>
              </c:pt>
              <c:pt idx="25">
                <c:v>4205.547733283267</c:v>
              </c:pt>
              <c:pt idx="26">
                <c:v>4201.43592821534</c:v>
              </c:pt>
              <c:pt idx="27">
                <c:v>4232.543215286139</c:v>
              </c:pt>
              <c:pt idx="28">
                <c:v>4231.630689538314</c:v>
              </c:pt>
              <c:pt idx="29">
                <c:v>4249.67313504732</c:v>
              </c:pt>
              <c:pt idx="30">
                <c:v>4189.21977695032</c:v>
              </c:pt>
              <c:pt idx="31">
                <c:v>4214.642397545078</c:v>
              </c:pt>
              <c:pt idx="32">
                <c:v>4222.278094214437</c:v>
              </c:pt>
              <c:pt idx="33">
                <c:v>4245.320283294781</c:v>
              </c:pt>
              <c:pt idx="34">
                <c:v>4271.558491512767</c:v>
              </c:pt>
              <c:pt idx="35">
                <c:v>4329.12114988798</c:v>
              </c:pt>
            </c:numLit>
          </c:val>
          <c:smooth val="0"/>
          <c:extLst xmlns:c16r2="http://schemas.microsoft.com/office/drawing/2015/06/chart">
            <c:ext xmlns:c16="http://schemas.microsoft.com/office/drawing/2014/chart" uri="{C3380CC4-5D6E-409C-BE32-E72D297353CC}">
              <c16:uniqueId val="{00000004-597F-CC45-B107-093224C831A8}"/>
            </c:ext>
          </c:extLst>
        </c:ser>
        <c:dLbls>
          <c:showLegendKey val="0"/>
          <c:showVal val="0"/>
          <c:showCatName val="0"/>
          <c:showSerName val="0"/>
          <c:showPercent val="0"/>
          <c:showBubbleSize val="0"/>
        </c:dLbls>
        <c:marker val="1"/>
        <c:smooth val="0"/>
        <c:axId val="-2056353360"/>
        <c:axId val="-2115226880"/>
      </c:lineChart>
      <c:catAx>
        <c:axId val="-2056353360"/>
        <c:scaling>
          <c:orientation val="minMax"/>
        </c:scaling>
        <c:delete val="0"/>
        <c:axPos val="b"/>
        <c:majorGridlines>
          <c:spPr>
            <a:ln w="6350" cap="flat" cmpd="sng" algn="ctr">
              <a:solidFill>
                <a:schemeClr val="tx1">
                  <a:lumMod val="15000"/>
                  <a:lumOff val="85000"/>
                </a:schemeClr>
              </a:solidFill>
              <a:round/>
            </a:ln>
            <a:effectLst/>
          </c:spPr>
        </c:majorGridlines>
        <c:numFmt formatCode="0"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15226880"/>
        <c:crosses val="autoZero"/>
        <c:auto val="1"/>
        <c:lblAlgn val="ctr"/>
        <c:lblOffset val="100"/>
        <c:tickLblSkip val="10"/>
        <c:tickMarkSkip val="10"/>
        <c:noMultiLvlLbl val="0"/>
      </c:catAx>
      <c:valAx>
        <c:axId val="-2115226880"/>
        <c:scaling>
          <c:orientation val="minMax"/>
        </c:scaling>
        <c:delete val="0"/>
        <c:axPos val="l"/>
        <c:majorGridlines>
          <c:spPr>
            <a:ln w="6350"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GHGs (Mt)</a:t>
                </a:r>
              </a:p>
            </c:rich>
          </c:tx>
          <c:layout>
            <c:manualLayout>
              <c:xMode val="edge"/>
              <c:yMode val="edge"/>
              <c:x val="0.0"/>
              <c:y val="0.3728412269208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56353360"/>
        <c:crosses val="autoZero"/>
        <c:crossBetween val="between"/>
        <c:majorUnit val="1000.0"/>
        <c:minorUnit val="500.0"/>
        <c:dispUnits>
          <c:builtInUnit val="thousand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en-GB" sz="1050">
                <a:solidFill>
                  <a:sysClr val="windowText" lastClr="000000"/>
                </a:solidFill>
              </a:rPr>
              <a:t>Central policies</a:t>
            </a:r>
          </a:p>
        </c:rich>
      </c:tx>
      <c:layout>
        <c:manualLayout>
          <c:xMode val="edge"/>
          <c:yMode val="edge"/>
          <c:x val="0.4425517535469"/>
          <c:y val="0.0597550369225324"/>
        </c:manualLayout>
      </c:layout>
      <c:overlay val="1"/>
      <c:spPr>
        <a:solidFill>
          <a:schemeClr val="bg1"/>
        </a:solid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72078869047619"/>
          <c:y val="0.0494804376946721"/>
          <c:w val="0.742990079365079"/>
          <c:h val="0.851622420976297"/>
        </c:manualLayout>
      </c:layout>
      <c:areaChart>
        <c:grouping val="stacked"/>
        <c:varyColors val="0"/>
        <c:ser>
          <c:idx val="1"/>
          <c:order val="0"/>
          <c:tx>
            <c:v>Reference</c:v>
          </c:tx>
          <c:spPr>
            <a:noFill/>
            <a:ln>
              <a:noFill/>
            </a:ln>
            <a:effectLst/>
          </c:spPr>
          <c:cat>
            <c:numLit>
              <c:formatCode>General</c:formatCode>
              <c:ptCount val="3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numLit>
          </c:cat>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4673.697875974727</c:v>
              </c:pt>
              <c:pt idx="17">
                <c:v>4499.286143254324</c:v>
              </c:pt>
              <c:pt idx="18">
                <c:v>4317.843018239138</c:v>
              </c:pt>
              <c:pt idx="19">
                <c:v>4133.18727032148</c:v>
              </c:pt>
              <c:pt idx="20">
                <c:v>4024.157253437834</c:v>
              </c:pt>
              <c:pt idx="21">
                <c:v>3892.091821474507</c:v>
              </c:pt>
              <c:pt idx="22">
                <c:v>3834.111946663034</c:v>
              </c:pt>
              <c:pt idx="23">
                <c:v>3798.049944998686</c:v>
              </c:pt>
              <c:pt idx="24">
                <c:v>3742.98216051922</c:v>
              </c:pt>
              <c:pt idx="25">
                <c:v>3710.72986706276</c:v>
              </c:pt>
              <c:pt idx="26">
                <c:v>3660.430831065977</c:v>
              </c:pt>
              <c:pt idx="27">
                <c:v>3681.141082330137</c:v>
              </c:pt>
              <c:pt idx="28">
                <c:v>3673.058954799347</c:v>
              </c:pt>
              <c:pt idx="29">
                <c:v>3657.329941125984</c:v>
              </c:pt>
              <c:pt idx="30">
                <c:v>3617.15656274164</c:v>
              </c:pt>
              <c:pt idx="31">
                <c:v>3619.847288061228</c:v>
              </c:pt>
              <c:pt idx="32">
                <c:v>3600.763082946012</c:v>
              </c:pt>
              <c:pt idx="33">
                <c:v>3593.07395476644</c:v>
              </c:pt>
              <c:pt idx="34">
                <c:v>3591.666255342571</c:v>
              </c:pt>
              <c:pt idx="35">
                <c:v>3597.673650414243</c:v>
              </c:pt>
            </c:numLit>
          </c:val>
          <c:extLst xmlns:c16r2="http://schemas.microsoft.com/office/drawing/2015/06/chart">
            <c:ext xmlns:c16="http://schemas.microsoft.com/office/drawing/2014/chart" uri="{C3380CC4-5D6E-409C-BE32-E72D297353CC}">
              <c16:uniqueId val="{00000000-F4E9-A74F-97E5-FD92CDB7A8ED}"/>
            </c:ext>
          </c:extLst>
        </c:ser>
        <c:ser>
          <c:idx val="4"/>
          <c:order val="1"/>
          <c:tx>
            <c:v>Reference</c:v>
          </c:tx>
          <c:spPr>
            <a:solidFill>
              <a:schemeClr val="bg1">
                <a:lumMod val="85000"/>
              </a:schemeClr>
            </a:solidFill>
            <a:ln w="25400">
              <a:noFill/>
            </a:ln>
            <a:effectLst/>
          </c:spPr>
          <c:cat>
            <c:numLit>
              <c:formatCode>General</c:formatCode>
              <c:ptCount val="3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numLit>
          </c:cat>
          <c:val>
            <c:numLit>
              <c:formatCode>General</c:formatCode>
              <c:ptCount val="36"/>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166.6347775157165</c:v>
              </c:pt>
              <c:pt idx="17">
                <c:v>113.7138520381022</c:v>
              </c:pt>
              <c:pt idx="18">
                <c:v>126.5192311145092</c:v>
              </c:pt>
              <c:pt idx="19">
                <c:v>135.5332143168007</c:v>
              </c:pt>
              <c:pt idx="20">
                <c:v>138.0330271503258</c:v>
              </c:pt>
              <c:pt idx="21">
                <c:v>162.3171276418452</c:v>
              </c:pt>
              <c:pt idx="22">
                <c:v>157.878246080063</c:v>
              </c:pt>
              <c:pt idx="23">
                <c:v>166.1941130401783</c:v>
              </c:pt>
              <c:pt idx="24">
                <c:v>169.8836210129471</c:v>
              </c:pt>
              <c:pt idx="25">
                <c:v>173.0852055833811</c:v>
              </c:pt>
              <c:pt idx="26">
                <c:v>193.6017285248968</c:v>
              </c:pt>
              <c:pt idx="27">
                <c:v>195.7185542249863</c:v>
              </c:pt>
              <c:pt idx="28">
                <c:v>193.1623870212757</c:v>
              </c:pt>
              <c:pt idx="29">
                <c:v>193.2898678852407</c:v>
              </c:pt>
              <c:pt idx="30">
                <c:v>194.5451390441126</c:v>
              </c:pt>
              <c:pt idx="31">
                <c:v>190.2420787839114</c:v>
              </c:pt>
              <c:pt idx="32">
                <c:v>184.5531708805611</c:v>
              </c:pt>
              <c:pt idx="33">
                <c:v>182.2709123504665</c:v>
              </c:pt>
              <c:pt idx="34">
                <c:v>178.9470250396589</c:v>
              </c:pt>
              <c:pt idx="35">
                <c:v>176.0350654210442</c:v>
              </c:pt>
            </c:numLit>
          </c:val>
          <c:extLst xmlns:c16r2="http://schemas.microsoft.com/office/drawing/2015/06/chart">
            <c:ext xmlns:c16="http://schemas.microsoft.com/office/drawing/2014/chart" uri="{C3380CC4-5D6E-409C-BE32-E72D297353CC}">
              <c16:uniqueId val="{00000001-F4E9-A74F-97E5-FD92CDB7A8ED}"/>
            </c:ext>
          </c:extLst>
        </c:ser>
        <c:dLbls>
          <c:showLegendKey val="0"/>
          <c:showVal val="0"/>
          <c:showCatName val="0"/>
          <c:showSerName val="0"/>
          <c:showPercent val="0"/>
          <c:showBubbleSize val="0"/>
        </c:dLbls>
        <c:axId val="-2065743616"/>
        <c:axId val="-2091800400"/>
      </c:areaChart>
      <c:lineChart>
        <c:grouping val="standard"/>
        <c:varyColors val="0"/>
        <c:ser>
          <c:idx val="2"/>
          <c:order val="2"/>
          <c:tx>
            <c:v>Central</c:v>
          </c:tx>
          <c:spPr>
            <a:ln w="9525" cap="rnd">
              <a:solidFill>
                <a:schemeClr val="bg1">
                  <a:lumMod val="65000"/>
                </a:schemeClr>
              </a:solidFill>
              <a:prstDash val="sysDash"/>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6304.880982940788</c:v>
              </c:pt>
              <c:pt idx="9">
                <c:v>5790.443770626587</c:v>
              </c:pt>
              <c:pt idx="10">
                <c:v>6014.179388627284</c:v>
              </c:pt>
              <c:pt idx="11">
                <c:v>5508.255053489914</c:v>
              </c:pt>
              <c:pt idx="12">
                <c:v>5795.104446891163</c:v>
              </c:pt>
              <c:pt idx="13">
                <c:v>5620.137586093875</c:v>
              </c:pt>
              <c:pt idx="14">
                <c:v>5033.094156719171</c:v>
              </c:pt>
              <c:pt idx="15">
                <c:v>4877.449920905627</c:v>
              </c:pt>
              <c:pt idx="16">
                <c:v>4859.077478674106</c:v>
              </c:pt>
              <c:pt idx="17">
                <c:v>4631.670892004136</c:v>
              </c:pt>
              <c:pt idx="18">
                <c:v>4462.52745515874</c:v>
              </c:pt>
              <c:pt idx="19">
                <c:v>4288.141195587088</c:v>
              </c:pt>
              <c:pt idx="20">
                <c:v>4182.03799573999</c:v>
              </c:pt>
              <c:pt idx="21">
                <c:v>4074.345335062946</c:v>
              </c:pt>
              <c:pt idx="22">
                <c:v>4011.826667506773</c:v>
              </c:pt>
              <c:pt idx="23">
                <c:v>3983.112877998214</c:v>
              </c:pt>
              <c:pt idx="24">
                <c:v>3932.145641189114</c:v>
              </c:pt>
              <c:pt idx="25">
                <c:v>3903.242424102938</c:v>
              </c:pt>
              <c:pt idx="26">
                <c:v>3866.381903944973</c:v>
              </c:pt>
              <c:pt idx="27">
                <c:v>3866.799310785874</c:v>
              </c:pt>
              <c:pt idx="28">
                <c:v>3840.429303849933</c:v>
              </c:pt>
              <c:pt idx="29">
                <c:v>3810.552415918837</c:v>
              </c:pt>
              <c:pt idx="30">
                <c:v>3777.1227403884</c:v>
              </c:pt>
              <c:pt idx="31">
                <c:v>3739.250681562541</c:v>
              </c:pt>
              <c:pt idx="32">
                <c:v>3702.535424533318</c:v>
              </c:pt>
              <c:pt idx="33">
                <c:v>3690.657900451787</c:v>
              </c:pt>
              <c:pt idx="34">
                <c:v>3672.585398469377</c:v>
              </c:pt>
              <c:pt idx="35">
                <c:v>3655.785014685181</c:v>
              </c:pt>
            </c:numLit>
          </c:val>
          <c:smooth val="0"/>
          <c:extLst xmlns:c16r2="http://schemas.microsoft.com/office/drawing/2015/06/chart">
            <c:ext xmlns:c16="http://schemas.microsoft.com/office/drawing/2014/chart" uri="{C3380CC4-5D6E-409C-BE32-E72D297353CC}">
              <c16:uniqueId val="{00000002-F4E9-A74F-97E5-FD92CDB7A8ED}"/>
            </c:ext>
          </c:extLst>
        </c:ser>
        <c:ser>
          <c:idx val="3"/>
          <c:order val="3"/>
          <c:tx>
            <c:v>Central</c:v>
          </c:tx>
          <c:spPr>
            <a:ln w="9525" cap="rnd">
              <a:solidFill>
                <a:schemeClr val="bg1">
                  <a:lumMod val="65000"/>
                </a:schemeClr>
              </a:solidFill>
              <a:prstDash val="sysDash"/>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4603.79222455758</c:v>
              </c:pt>
              <c:pt idx="20">
                <c:v>4448.504027264485</c:v>
              </c:pt>
              <c:pt idx="21">
                <c:v>4355.53727401799</c:v>
              </c:pt>
              <c:pt idx="22">
                <c:v>4317.130453470516</c:v>
              </c:pt>
              <c:pt idx="23">
                <c:v>4259.287695332577</c:v>
              </c:pt>
              <c:pt idx="24">
                <c:v>4203.218108302731</c:v>
              </c:pt>
              <c:pt idx="25">
                <c:v>4205.547733283267</c:v>
              </c:pt>
              <c:pt idx="26">
                <c:v>4201.43592821534</c:v>
              </c:pt>
              <c:pt idx="27">
                <c:v>4232.543215286139</c:v>
              </c:pt>
              <c:pt idx="28">
                <c:v>4231.630689538314</c:v>
              </c:pt>
              <c:pt idx="29">
                <c:v>4249.67313504732</c:v>
              </c:pt>
              <c:pt idx="30">
                <c:v>4189.21977695032</c:v>
              </c:pt>
              <c:pt idx="31">
                <c:v>4214.642397545078</c:v>
              </c:pt>
              <c:pt idx="32">
                <c:v>4222.278094214437</c:v>
              </c:pt>
              <c:pt idx="33">
                <c:v>4245.320283294781</c:v>
              </c:pt>
              <c:pt idx="34">
                <c:v>4271.558491512767</c:v>
              </c:pt>
              <c:pt idx="35">
                <c:v>4329.12114988798</c:v>
              </c:pt>
            </c:numLit>
          </c:val>
          <c:smooth val="0"/>
          <c:extLst xmlns:c16r2="http://schemas.microsoft.com/office/drawing/2015/06/chart">
            <c:ext xmlns:c16="http://schemas.microsoft.com/office/drawing/2014/chart" uri="{C3380CC4-5D6E-409C-BE32-E72D297353CC}">
              <c16:uniqueId val="{00000003-F4E9-A74F-97E5-FD92CDB7A8ED}"/>
            </c:ext>
          </c:extLst>
        </c:ser>
        <c:ser>
          <c:idx val="0"/>
          <c:order val="4"/>
          <c:tx>
            <c:v>Central</c:v>
          </c:tx>
          <c:spPr>
            <a:ln w="19050" cap="rnd">
              <a:solidFill>
                <a:sysClr val="windowText" lastClr="000000"/>
              </a:solidFill>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4268.72048463828</c:v>
              </c:pt>
              <c:pt idx="20">
                <c:v>4162.19028058816</c:v>
              </c:pt>
              <c:pt idx="21">
                <c:v>4054.40894911635</c:v>
              </c:pt>
              <c:pt idx="22">
                <c:v>3991.990192743097</c:v>
              </c:pt>
              <c:pt idx="23">
                <c:v>3964.244058038865</c:v>
              </c:pt>
              <c:pt idx="24">
                <c:v>3912.865781532167</c:v>
              </c:pt>
              <c:pt idx="25">
                <c:v>3883.815072646144</c:v>
              </c:pt>
              <c:pt idx="26">
                <c:v>3854.032559590873</c:v>
              </c:pt>
              <c:pt idx="27">
                <c:v>3876.859636555123</c:v>
              </c:pt>
              <c:pt idx="28">
                <c:v>3866.221341820622</c:v>
              </c:pt>
              <c:pt idx="29">
                <c:v>3850.619809011225</c:v>
              </c:pt>
              <c:pt idx="30">
                <c:v>3811.701701785753</c:v>
              </c:pt>
              <c:pt idx="31">
                <c:v>3810.08936684514</c:v>
              </c:pt>
              <c:pt idx="32">
                <c:v>3785.316253826573</c:v>
              </c:pt>
              <c:pt idx="33">
                <c:v>3775.344867116904</c:v>
              </c:pt>
              <c:pt idx="34">
                <c:v>3770.61328038223</c:v>
              </c:pt>
              <c:pt idx="35">
                <c:v>3773.708715835287</c:v>
              </c:pt>
            </c:numLit>
          </c:val>
          <c:smooth val="0"/>
          <c:extLst xmlns:c16r2="http://schemas.microsoft.com/office/drawing/2015/06/chart">
            <c:ext xmlns:c16="http://schemas.microsoft.com/office/drawing/2014/chart" uri="{C3380CC4-5D6E-409C-BE32-E72D297353CC}">
              <c16:uniqueId val="{00000004-F4E9-A74F-97E5-FD92CDB7A8ED}"/>
            </c:ext>
          </c:extLst>
        </c:ser>
        <c:dLbls>
          <c:showLegendKey val="0"/>
          <c:showVal val="0"/>
          <c:showCatName val="0"/>
          <c:showSerName val="0"/>
          <c:showPercent val="0"/>
          <c:showBubbleSize val="0"/>
        </c:dLbls>
        <c:marker val="1"/>
        <c:smooth val="0"/>
        <c:axId val="-2065743616"/>
        <c:axId val="-2091800400"/>
      </c:lineChart>
      <c:catAx>
        <c:axId val="-2065743616"/>
        <c:scaling>
          <c:orientation val="minMax"/>
        </c:scaling>
        <c:delete val="0"/>
        <c:axPos val="b"/>
        <c:majorGridlines>
          <c:spPr>
            <a:ln w="6350" cap="flat" cmpd="sng" algn="ctr">
              <a:solidFill>
                <a:schemeClr val="tx1">
                  <a:lumMod val="15000"/>
                  <a:lumOff val="85000"/>
                </a:schemeClr>
              </a:solidFill>
              <a:round/>
            </a:ln>
            <a:effectLst/>
          </c:spPr>
        </c:majorGridlines>
        <c:numFmt formatCode="0"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91800400"/>
        <c:crosses val="autoZero"/>
        <c:auto val="1"/>
        <c:lblAlgn val="ctr"/>
        <c:lblOffset val="100"/>
        <c:tickLblSkip val="10"/>
        <c:tickMarkSkip val="10"/>
        <c:noMultiLvlLbl val="0"/>
      </c:catAx>
      <c:valAx>
        <c:axId val="-2091800400"/>
        <c:scaling>
          <c:orientation val="minMax"/>
        </c:scaling>
        <c:delete val="0"/>
        <c:axPos val="l"/>
        <c:majorGridlines>
          <c:spPr>
            <a:ln w="6350"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GHGs (Mt)</a:t>
                </a:r>
              </a:p>
            </c:rich>
          </c:tx>
          <c:layout>
            <c:manualLayout>
              <c:xMode val="edge"/>
              <c:yMode val="edge"/>
              <c:x val="0.0"/>
              <c:y val="0.3728412269208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65743616"/>
        <c:crosses val="autoZero"/>
        <c:crossBetween val="between"/>
        <c:majorUnit val="1000.0"/>
        <c:minorUnit val="500.0"/>
        <c:dispUnits>
          <c:builtInUnit val="thousand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en-GB" sz="1050">
                <a:solidFill>
                  <a:sysClr val="windowText" lastClr="000000"/>
                </a:solidFill>
              </a:rPr>
              <a:t>Reference policies</a:t>
            </a:r>
          </a:p>
        </c:rich>
      </c:tx>
      <c:layout>
        <c:manualLayout>
          <c:xMode val="edge"/>
          <c:yMode val="edge"/>
          <c:x val="0.375459928289331"/>
          <c:y val="0.0643515782242656"/>
        </c:manualLayout>
      </c:layout>
      <c:overlay val="0"/>
      <c:spPr>
        <a:solidFill>
          <a:schemeClr val="bg1"/>
        </a:solid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72078869047619"/>
          <c:y val="0.0494804376946721"/>
          <c:w val="0.742990079365079"/>
          <c:h val="0.851622420976297"/>
        </c:manualLayout>
      </c:layout>
      <c:areaChart>
        <c:grouping val="stacked"/>
        <c:varyColors val="0"/>
        <c:ser>
          <c:idx val="1"/>
          <c:order val="0"/>
          <c:tx>
            <c:v>Reference</c:v>
          </c:tx>
          <c:spPr>
            <a:noFill/>
            <a:ln>
              <a:noFill/>
            </a:ln>
            <a:effectLst/>
          </c:spPr>
          <c:cat>
            <c:numLit>
              <c:formatCode>General</c:formatCode>
              <c:ptCount val="51"/>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pt idx="36">
                <c:v>2036.0</c:v>
              </c:pt>
              <c:pt idx="37">
                <c:v>2037.0</c:v>
              </c:pt>
              <c:pt idx="38">
                <c:v>2038.0</c:v>
              </c:pt>
              <c:pt idx="39">
                <c:v>2039.0</c:v>
              </c:pt>
              <c:pt idx="40">
                <c:v>2040.0</c:v>
              </c:pt>
              <c:pt idx="41">
                <c:v>2041.0</c:v>
              </c:pt>
              <c:pt idx="42">
                <c:v>2042.0</c:v>
              </c:pt>
              <c:pt idx="43">
                <c:v>2043.0</c:v>
              </c:pt>
              <c:pt idx="44">
                <c:v>2044.0</c:v>
              </c:pt>
              <c:pt idx="45">
                <c:v>2045.0</c:v>
              </c:pt>
              <c:pt idx="46">
                <c:v>2046.0</c:v>
              </c:pt>
              <c:pt idx="47">
                <c:v>2047.0</c:v>
              </c:pt>
              <c:pt idx="48">
                <c:v>2048.0</c:v>
              </c:pt>
              <c:pt idx="49">
                <c:v>2049.0</c:v>
              </c:pt>
              <c:pt idx="50">
                <c:v>2050.0</c:v>
              </c:pt>
            </c:numLit>
          </c:cat>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6304.880982940788</c:v>
              </c:pt>
              <c:pt idx="9">
                <c:v>5790.443770626587</c:v>
              </c:pt>
              <c:pt idx="10">
                <c:v>6014.179388627284</c:v>
              </c:pt>
              <c:pt idx="11">
                <c:v>5508.255053489914</c:v>
              </c:pt>
              <c:pt idx="12">
                <c:v>5795.104446891163</c:v>
              </c:pt>
              <c:pt idx="13">
                <c:v>5620.137586093875</c:v>
              </c:pt>
              <c:pt idx="14">
                <c:v>5033.094156719171</c:v>
              </c:pt>
              <c:pt idx="15">
                <c:v>4877.449920905627</c:v>
              </c:pt>
              <c:pt idx="16">
                <c:v>4692.982484476952</c:v>
              </c:pt>
              <c:pt idx="17">
                <c:v>4518.238084363308</c:v>
              </c:pt>
              <c:pt idx="18">
                <c:v>4336.22466056701</c:v>
              </c:pt>
              <c:pt idx="19">
                <c:v>4152.838374632928</c:v>
              </c:pt>
              <c:pt idx="20">
                <c:v>4044.300245152665</c:v>
              </c:pt>
              <c:pt idx="21">
                <c:v>3912.263891531251</c:v>
              </c:pt>
              <c:pt idx="22">
                <c:v>3854.2242225922</c:v>
              </c:pt>
              <c:pt idx="23">
                <c:v>3817.072775568749</c:v>
              </c:pt>
              <c:pt idx="24">
                <c:v>3762.406140664258</c:v>
              </c:pt>
              <c:pt idx="25">
                <c:v>3730.265465291794</c:v>
              </c:pt>
              <c:pt idx="26">
                <c:v>3672.812922863388</c:v>
              </c:pt>
              <c:pt idx="27">
                <c:v>3671.478633120103</c:v>
              </c:pt>
              <c:pt idx="28">
                <c:v>3647.716430999398</c:v>
              </c:pt>
              <c:pt idx="29">
                <c:v>3617.843239385712</c:v>
              </c:pt>
              <c:pt idx="30">
                <c:v>3583.258646487639</c:v>
              </c:pt>
              <c:pt idx="31">
                <c:v>3549.437802023104</c:v>
              </c:pt>
              <c:pt idx="32">
                <c:v>3517.203919799956</c:v>
              </c:pt>
              <c:pt idx="33">
                <c:v>3506.905903760724</c:v>
              </c:pt>
              <c:pt idx="34">
                <c:v>3490.84688322273</c:v>
              </c:pt>
              <c:pt idx="35">
                <c:v>3475.30462882036</c:v>
              </c:pt>
            </c:numLit>
          </c:val>
          <c:extLst xmlns:c16r2="http://schemas.microsoft.com/office/drawing/2015/06/chart">
            <c:ext xmlns:c16="http://schemas.microsoft.com/office/drawing/2014/chart" uri="{C3380CC4-5D6E-409C-BE32-E72D297353CC}">
              <c16:uniqueId val="{00000000-CDB2-C04D-B725-CA65CCB6E2C2}"/>
            </c:ext>
          </c:extLst>
        </c:ser>
        <c:ser>
          <c:idx val="4"/>
          <c:order val="1"/>
          <c:tx>
            <c:v>Reference</c:v>
          </c:tx>
          <c:spPr>
            <a:solidFill>
              <a:schemeClr val="bg1">
                <a:lumMod val="85000"/>
              </a:schemeClr>
            </a:solidFill>
            <a:ln w="25400">
              <a:noFill/>
            </a:ln>
            <a:effectLst/>
          </c:spPr>
          <c:cat>
            <c:numLit>
              <c:formatCode>General</c:formatCode>
              <c:ptCount val="51"/>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pt idx="16">
                <c:v>2016.0</c:v>
              </c:pt>
              <c:pt idx="17">
                <c:v>2017.0</c:v>
              </c:pt>
              <c:pt idx="18">
                <c:v>2018.0</c:v>
              </c:pt>
              <c:pt idx="19">
                <c:v>2019.0</c:v>
              </c:pt>
              <c:pt idx="20">
                <c:v>2020.0</c:v>
              </c:pt>
              <c:pt idx="21">
                <c:v>2021.0</c:v>
              </c:pt>
              <c:pt idx="22">
                <c:v>2022.0</c:v>
              </c:pt>
              <c:pt idx="23">
                <c:v>2023.0</c:v>
              </c:pt>
              <c:pt idx="24">
                <c:v>2024.0</c:v>
              </c:pt>
              <c:pt idx="25">
                <c:v>2025.0</c:v>
              </c:pt>
              <c:pt idx="26">
                <c:v>2026.0</c:v>
              </c:pt>
              <c:pt idx="27">
                <c:v>2027.0</c:v>
              </c:pt>
              <c:pt idx="28">
                <c:v>2028.0</c:v>
              </c:pt>
              <c:pt idx="29">
                <c:v>2029.0</c:v>
              </c:pt>
              <c:pt idx="30">
                <c:v>2030.0</c:v>
              </c:pt>
              <c:pt idx="31">
                <c:v>2031.0</c:v>
              </c:pt>
              <c:pt idx="32">
                <c:v>2032.0</c:v>
              </c:pt>
              <c:pt idx="33">
                <c:v>2033.0</c:v>
              </c:pt>
              <c:pt idx="34">
                <c:v>2034.0</c:v>
              </c:pt>
              <c:pt idx="35">
                <c:v>2035.0</c:v>
              </c:pt>
              <c:pt idx="36">
                <c:v>2036.0</c:v>
              </c:pt>
              <c:pt idx="37">
                <c:v>2037.0</c:v>
              </c:pt>
              <c:pt idx="38">
                <c:v>2038.0</c:v>
              </c:pt>
              <c:pt idx="39">
                <c:v>2039.0</c:v>
              </c:pt>
              <c:pt idx="40">
                <c:v>2040.0</c:v>
              </c:pt>
              <c:pt idx="41">
                <c:v>2041.0</c:v>
              </c:pt>
              <c:pt idx="42">
                <c:v>2042.0</c:v>
              </c:pt>
              <c:pt idx="43">
                <c:v>2043.0</c:v>
              </c:pt>
              <c:pt idx="44">
                <c:v>2044.0</c:v>
              </c:pt>
              <c:pt idx="45">
                <c:v>2045.0</c:v>
              </c:pt>
              <c:pt idx="46">
                <c:v>2046.0</c:v>
              </c:pt>
              <c:pt idx="47">
                <c:v>2047.0</c:v>
              </c:pt>
              <c:pt idx="48">
                <c:v>2048.0</c:v>
              </c:pt>
              <c:pt idx="49">
                <c:v>2049.0</c:v>
              </c:pt>
              <c:pt idx="50">
                <c:v>2050.0</c:v>
              </c:pt>
            </c:numLit>
          </c:cat>
          <c:val>
            <c:numLit>
              <c:formatCode>General</c:formatCode>
              <c:ptCount val="36"/>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166.094994197153</c:v>
              </c:pt>
              <c:pt idx="17">
                <c:v>113.4328076408292</c:v>
              </c:pt>
              <c:pt idx="18">
                <c:v>126.3027945917338</c:v>
              </c:pt>
              <c:pt idx="19">
                <c:v>135.3028209541581</c:v>
              </c:pt>
              <c:pt idx="20">
                <c:v>137.7377505873292</c:v>
              </c:pt>
              <c:pt idx="21">
                <c:v>162.0814435316952</c:v>
              </c:pt>
              <c:pt idx="22">
                <c:v>157.602444914574</c:v>
              </c:pt>
              <c:pt idx="23">
                <c:v>166.0401024294647</c:v>
              </c:pt>
              <c:pt idx="24">
                <c:v>169.739500524855</c:v>
              </c:pt>
              <c:pt idx="25">
                <c:v>172.9769588111471</c:v>
              </c:pt>
              <c:pt idx="26">
                <c:v>193.5689810815838</c:v>
              </c:pt>
              <c:pt idx="27">
                <c:v>195.3206776657707</c:v>
              </c:pt>
              <c:pt idx="28">
                <c:v>192.712872850536</c:v>
              </c:pt>
              <c:pt idx="29">
                <c:v>192.7091765331247</c:v>
              </c:pt>
              <c:pt idx="30">
                <c:v>193.8640939007587</c:v>
              </c:pt>
              <c:pt idx="31">
                <c:v>189.8128795394364</c:v>
              </c:pt>
              <c:pt idx="32">
                <c:v>185.3315047333625</c:v>
              </c:pt>
              <c:pt idx="33">
                <c:v>183.7519966910631</c:v>
              </c:pt>
              <c:pt idx="34">
                <c:v>181.7385152466468</c:v>
              </c:pt>
              <c:pt idx="35">
                <c:v>180.4803858648215</c:v>
              </c:pt>
            </c:numLit>
          </c:val>
          <c:extLst xmlns:c16r2="http://schemas.microsoft.com/office/drawing/2015/06/chart">
            <c:ext xmlns:c16="http://schemas.microsoft.com/office/drawing/2014/chart" uri="{C3380CC4-5D6E-409C-BE32-E72D297353CC}">
              <c16:uniqueId val="{00000001-CDB2-C04D-B725-CA65CCB6E2C2}"/>
            </c:ext>
          </c:extLst>
        </c:ser>
        <c:dLbls>
          <c:showLegendKey val="0"/>
          <c:showVal val="0"/>
          <c:showCatName val="0"/>
          <c:showSerName val="0"/>
          <c:showPercent val="0"/>
          <c:showBubbleSize val="0"/>
        </c:dLbls>
        <c:axId val="-2065688144"/>
        <c:axId val="-2064667376"/>
      </c:areaChart>
      <c:lineChart>
        <c:grouping val="standard"/>
        <c:varyColors val="0"/>
        <c:ser>
          <c:idx val="2"/>
          <c:order val="2"/>
          <c:tx>
            <c:v>Existing</c:v>
          </c:tx>
          <c:spPr>
            <a:ln w="9525" cap="rnd">
              <a:solidFill>
                <a:schemeClr val="bg1">
                  <a:lumMod val="65000"/>
                </a:schemeClr>
              </a:solidFill>
              <a:prstDash val="sysDash"/>
              <a:round/>
            </a:ln>
            <a:effectLst/>
          </c:spPr>
          <c:marker>
            <c:symbol val="none"/>
          </c:marker>
          <c:val>
            <c:numLit>
              <c:formatCode>General</c:formatCode>
              <c:ptCount val="36"/>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4268.72048463828</c:v>
              </c:pt>
              <c:pt idx="20">
                <c:v>4162.19028058816</c:v>
              </c:pt>
              <c:pt idx="21">
                <c:v>4054.40894911635</c:v>
              </c:pt>
              <c:pt idx="22">
                <c:v>3991.990192743097</c:v>
              </c:pt>
              <c:pt idx="23">
                <c:v>3964.244058038865</c:v>
              </c:pt>
              <c:pt idx="24">
                <c:v>3912.865781532167</c:v>
              </c:pt>
              <c:pt idx="25">
                <c:v>3883.815072646144</c:v>
              </c:pt>
              <c:pt idx="26">
                <c:v>3854.032559590873</c:v>
              </c:pt>
              <c:pt idx="27">
                <c:v>3876.859636555123</c:v>
              </c:pt>
              <c:pt idx="28">
                <c:v>3866.221341820622</c:v>
              </c:pt>
              <c:pt idx="29">
                <c:v>3850.619809011225</c:v>
              </c:pt>
              <c:pt idx="30">
                <c:v>3811.701701785753</c:v>
              </c:pt>
              <c:pt idx="31">
                <c:v>3810.08936684514</c:v>
              </c:pt>
              <c:pt idx="32">
                <c:v>3785.316253826573</c:v>
              </c:pt>
              <c:pt idx="33">
                <c:v>3775.344867116904</c:v>
              </c:pt>
              <c:pt idx="34">
                <c:v>3770.61328038223</c:v>
              </c:pt>
              <c:pt idx="35">
                <c:v>3773.708715835287</c:v>
              </c:pt>
            </c:numLit>
          </c:val>
          <c:smooth val="0"/>
          <c:extLst xmlns:c16r2="http://schemas.microsoft.com/office/drawing/2015/06/chart">
            <c:ext xmlns:c16="http://schemas.microsoft.com/office/drawing/2014/chart" uri="{C3380CC4-5D6E-409C-BE32-E72D297353CC}">
              <c16:uniqueId val="{00000002-CDB2-C04D-B725-CA65CCB6E2C2}"/>
            </c:ext>
          </c:extLst>
        </c:ser>
        <c:ser>
          <c:idx val="3"/>
          <c:order val="3"/>
          <c:tx>
            <c:v>Baseline</c:v>
          </c:tx>
          <c:spPr>
            <a:ln w="9525" cap="rnd">
              <a:solidFill>
                <a:schemeClr val="bg1">
                  <a:lumMod val="65000"/>
                </a:schemeClr>
              </a:solidFill>
              <a:prstDash val="sysDash"/>
              <a:round/>
            </a:ln>
            <a:effectLst/>
          </c:spPr>
          <c:marker>
            <c:symbol val="none"/>
          </c:marker>
          <c:val>
            <c:numLit>
              <c:formatCode>General</c:formatCode>
              <c:ptCount val="51"/>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6286.31960111627</c:v>
              </c:pt>
              <c:pt idx="9">
                <c:v>5771.853316319472</c:v>
              </c:pt>
              <c:pt idx="10">
                <c:v>5995.464342231297</c:v>
              </c:pt>
              <c:pt idx="11">
                <c:v>5489.793219173121</c:v>
              </c:pt>
              <c:pt idx="12">
                <c:v>5776.338454960911</c:v>
              </c:pt>
              <c:pt idx="13">
                <c:v>5601.455873270646</c:v>
              </c:pt>
              <c:pt idx="14">
                <c:v>5014.111350932981</c:v>
              </c:pt>
              <c:pt idx="15">
                <c:v>4858.515303493544</c:v>
              </c:pt>
              <c:pt idx="16">
                <c:v>4840.332653490443</c:v>
              </c:pt>
              <c:pt idx="17">
                <c:v>4612.999995292422</c:v>
              </c:pt>
              <c:pt idx="18">
                <c:v>4444.36224935365</c:v>
              </c:pt>
              <c:pt idx="19">
                <c:v>4268.72048463828</c:v>
              </c:pt>
              <c:pt idx="20">
                <c:v>4162.19028058816</c:v>
              </c:pt>
              <c:pt idx="21">
                <c:v>4054.40894911635</c:v>
              </c:pt>
              <c:pt idx="22">
                <c:v>3991.990192743097</c:v>
              </c:pt>
              <c:pt idx="23">
                <c:v>3964.244058038865</c:v>
              </c:pt>
              <c:pt idx="24">
                <c:v>3912.865781532167</c:v>
              </c:pt>
              <c:pt idx="25">
                <c:v>3883.815072646144</c:v>
              </c:pt>
              <c:pt idx="26">
                <c:v>3854.032559590873</c:v>
              </c:pt>
              <c:pt idx="27">
                <c:v>3876.859636555123</c:v>
              </c:pt>
              <c:pt idx="28">
                <c:v>3866.221341820622</c:v>
              </c:pt>
              <c:pt idx="29">
                <c:v>3850.619809011225</c:v>
              </c:pt>
              <c:pt idx="30">
                <c:v>3811.701701785753</c:v>
              </c:pt>
              <c:pt idx="31">
                <c:v>3810.08936684514</c:v>
              </c:pt>
              <c:pt idx="32">
                <c:v>3785.316253826573</c:v>
              </c:pt>
              <c:pt idx="33">
                <c:v>3775.344867116904</c:v>
              </c:pt>
              <c:pt idx="34">
                <c:v>3770.61328038223</c:v>
              </c:pt>
              <c:pt idx="35">
                <c:v>3773.708715835287</c:v>
              </c:pt>
              <c:pt idx="36">
                <c:v>3765.394552617523</c:v>
              </c:pt>
              <c:pt idx="37">
                <c:v>3774.862434045304</c:v>
              </c:pt>
              <c:pt idx="38">
                <c:v>3768.556642990194</c:v>
              </c:pt>
              <c:pt idx="39">
                <c:v>3775.396846235901</c:v>
              </c:pt>
              <c:pt idx="40">
                <c:v>3797.094874460081</c:v>
              </c:pt>
              <c:pt idx="41">
                <c:v>3824.876368176244</c:v>
              </c:pt>
              <c:pt idx="42">
                <c:v>3885.833703117556</c:v>
              </c:pt>
              <c:pt idx="43">
                <c:v>4017.278763306163</c:v>
              </c:pt>
              <c:pt idx="44">
                <c:v>4325.412465426237</c:v>
              </c:pt>
              <c:pt idx="45">
                <c:v>4369.259378321932</c:v>
              </c:pt>
              <c:pt idx="46">
                <c:v>4154.92217949749</c:v>
              </c:pt>
              <c:pt idx="47">
                <c:v>3965.474626864673</c:v>
              </c:pt>
              <c:pt idx="48">
                <c:v>3798.726144412904</c:v>
              </c:pt>
              <c:pt idx="49">
                <c:v>3657.487854539</c:v>
              </c:pt>
              <c:pt idx="50">
                <c:v>3541.087702698398</c:v>
              </c:pt>
            </c:numLit>
          </c:val>
          <c:smooth val="0"/>
          <c:extLst xmlns:c16r2="http://schemas.microsoft.com/office/drawing/2015/06/chart">
            <c:ext xmlns:c16="http://schemas.microsoft.com/office/drawing/2014/chart" uri="{C3380CC4-5D6E-409C-BE32-E72D297353CC}">
              <c16:uniqueId val="{00000003-CDB2-C04D-B725-CA65CCB6E2C2}"/>
            </c:ext>
          </c:extLst>
        </c:ser>
        <c:ser>
          <c:idx val="0"/>
          <c:order val="4"/>
          <c:tx>
            <c:v>Reference</c:v>
          </c:tx>
          <c:spPr>
            <a:ln w="19050" cap="rnd">
              <a:solidFill>
                <a:sysClr val="windowText" lastClr="000000"/>
              </a:solidFill>
              <a:round/>
            </a:ln>
            <a:effectLst/>
          </c:spPr>
          <c:marker>
            <c:symbol val="none"/>
          </c:marker>
          <c:val>
            <c:numLit>
              <c:formatCode>General</c:formatCode>
              <c:ptCount val="51"/>
              <c:pt idx="0">
                <c:v>6877.428736470618</c:v>
              </c:pt>
              <c:pt idx="1">
                <c:v>6903.51697172716</c:v>
              </c:pt>
              <c:pt idx="2">
                <c:v>6741.059201522105</c:v>
              </c:pt>
              <c:pt idx="3">
                <c:v>6788.31020962389</c:v>
              </c:pt>
              <c:pt idx="4">
                <c:v>6784.615586866783</c:v>
              </c:pt>
              <c:pt idx="5">
                <c:v>6765.769009478482</c:v>
              </c:pt>
              <c:pt idx="6">
                <c:v>6669.449128828586</c:v>
              </c:pt>
              <c:pt idx="7">
                <c:v>6458.224812749247</c:v>
              </c:pt>
              <c:pt idx="8">
                <c:v>6304.880982940788</c:v>
              </c:pt>
              <c:pt idx="9">
                <c:v>5790.443770626587</c:v>
              </c:pt>
              <c:pt idx="10">
                <c:v>6014.179388627284</c:v>
              </c:pt>
              <c:pt idx="11">
                <c:v>5508.255053489914</c:v>
              </c:pt>
              <c:pt idx="12">
                <c:v>5795.104446891163</c:v>
              </c:pt>
              <c:pt idx="13">
                <c:v>5620.137586093875</c:v>
              </c:pt>
              <c:pt idx="14">
                <c:v>5033.094156719171</c:v>
              </c:pt>
              <c:pt idx="15">
                <c:v>4877.449920905627</c:v>
              </c:pt>
              <c:pt idx="16">
                <c:v>4859.077478674106</c:v>
              </c:pt>
              <c:pt idx="17">
                <c:v>4631.670892004136</c:v>
              </c:pt>
              <c:pt idx="18">
                <c:v>4462.52745515874</c:v>
              </c:pt>
              <c:pt idx="19">
                <c:v>4288.141195587088</c:v>
              </c:pt>
              <c:pt idx="20">
                <c:v>4182.03799573999</c:v>
              </c:pt>
              <c:pt idx="21">
                <c:v>4074.345335062946</c:v>
              </c:pt>
              <c:pt idx="22">
                <c:v>4011.826667506773</c:v>
              </c:pt>
              <c:pt idx="23">
                <c:v>3983.112877998214</c:v>
              </c:pt>
              <c:pt idx="24">
                <c:v>3932.145641189114</c:v>
              </c:pt>
              <c:pt idx="25">
                <c:v>3903.242424102938</c:v>
              </c:pt>
              <c:pt idx="26">
                <c:v>3866.381903944973</c:v>
              </c:pt>
              <c:pt idx="27">
                <c:v>3866.799310785874</c:v>
              </c:pt>
              <c:pt idx="28">
                <c:v>3840.429303849933</c:v>
              </c:pt>
              <c:pt idx="29">
                <c:v>3810.552415918837</c:v>
              </c:pt>
              <c:pt idx="30">
                <c:v>3777.1227403884</c:v>
              </c:pt>
              <c:pt idx="31">
                <c:v>3739.250681562541</c:v>
              </c:pt>
              <c:pt idx="32">
                <c:v>3702.535424533318</c:v>
              </c:pt>
              <c:pt idx="33">
                <c:v>3690.657900451787</c:v>
              </c:pt>
              <c:pt idx="34">
                <c:v>3672.585398469377</c:v>
              </c:pt>
              <c:pt idx="35">
                <c:v>3655.785014685181</c:v>
              </c:pt>
              <c:pt idx="36">
                <c:v>3631.71560439643</c:v>
              </c:pt>
              <c:pt idx="37">
                <c:v>3616.773090099667</c:v>
              </c:pt>
              <c:pt idx="38">
                <c:v>3596.192334701242</c:v>
              </c:pt>
              <c:pt idx="39">
                <c:v>3576.971685084246</c:v>
              </c:pt>
              <c:pt idx="40">
                <c:v>3558.305265735063</c:v>
              </c:pt>
              <c:pt idx="41">
                <c:v>3540.52818591403</c:v>
              </c:pt>
              <c:pt idx="42">
                <c:v>3535.623055641834</c:v>
              </c:pt>
              <c:pt idx="43">
                <c:v>3531.88459623299</c:v>
              </c:pt>
              <c:pt idx="44">
                <c:v>3527.878432865948</c:v>
              </c:pt>
              <c:pt idx="45">
                <c:v>3523.637764509581</c:v>
              </c:pt>
              <c:pt idx="46">
                <c:v>3519.195724994596</c:v>
              </c:pt>
              <c:pt idx="47">
                <c:v>3515.060772084951</c:v>
              </c:pt>
              <c:pt idx="48">
                <c:v>3510.578330424714</c:v>
              </c:pt>
              <c:pt idx="49">
                <c:v>3506.062638672352</c:v>
              </c:pt>
              <c:pt idx="50">
                <c:v>3501.52226228804</c:v>
              </c:pt>
            </c:numLit>
          </c:val>
          <c:smooth val="0"/>
          <c:extLst xmlns:c16r2="http://schemas.microsoft.com/office/drawing/2015/06/chart">
            <c:ext xmlns:c16="http://schemas.microsoft.com/office/drawing/2014/chart" uri="{C3380CC4-5D6E-409C-BE32-E72D297353CC}">
              <c16:uniqueId val="{00000004-CDB2-C04D-B725-CA65CCB6E2C2}"/>
            </c:ext>
          </c:extLst>
        </c:ser>
        <c:dLbls>
          <c:showLegendKey val="0"/>
          <c:showVal val="0"/>
          <c:showCatName val="0"/>
          <c:showSerName val="0"/>
          <c:showPercent val="0"/>
          <c:showBubbleSize val="0"/>
        </c:dLbls>
        <c:marker val="1"/>
        <c:smooth val="0"/>
        <c:axId val="-2065688144"/>
        <c:axId val="-2064667376"/>
      </c:lineChart>
      <c:catAx>
        <c:axId val="-2065688144"/>
        <c:scaling>
          <c:orientation val="minMax"/>
        </c:scaling>
        <c:delete val="0"/>
        <c:axPos val="b"/>
        <c:majorGridlines>
          <c:spPr>
            <a:ln w="6350" cap="flat" cmpd="sng" algn="ctr">
              <a:solidFill>
                <a:schemeClr val="tx1">
                  <a:lumMod val="15000"/>
                  <a:lumOff val="85000"/>
                </a:schemeClr>
              </a:solidFill>
              <a:round/>
            </a:ln>
            <a:effectLst/>
          </c:spPr>
        </c:majorGridlines>
        <c:numFmt formatCode="0"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64667376"/>
        <c:crosses val="autoZero"/>
        <c:auto val="1"/>
        <c:lblAlgn val="ctr"/>
        <c:lblOffset val="100"/>
        <c:tickLblSkip val="10"/>
        <c:tickMarkSkip val="10"/>
        <c:noMultiLvlLbl val="0"/>
      </c:catAx>
      <c:valAx>
        <c:axId val="-2064667376"/>
        <c:scaling>
          <c:orientation val="minMax"/>
        </c:scaling>
        <c:delete val="0"/>
        <c:axPos val="l"/>
        <c:majorGridlines>
          <c:spPr>
            <a:ln w="6350"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GHGs (Mt)</a:t>
                </a:r>
              </a:p>
            </c:rich>
          </c:tx>
          <c:layout>
            <c:manualLayout>
              <c:xMode val="edge"/>
              <c:yMode val="edge"/>
              <c:x val="0.0"/>
              <c:y val="0.3728412269208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0"/>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65688144"/>
        <c:crosses val="autoZero"/>
        <c:crossBetween val="between"/>
        <c:majorUnit val="1000.0"/>
        <c:minorUnit val="500.0"/>
        <c:dispUnits>
          <c:builtInUnit val="thousand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7</xdr:col>
      <xdr:colOff>34725</xdr:colOff>
      <xdr:row>16</xdr:row>
      <xdr:rowOff>9525</xdr:rowOff>
    </xdr:to>
    <xdr:sp macro="" textlink="">
      <xdr:nvSpPr>
        <xdr:cNvPr id="2" name="TextBox 1">
          <a:extLst>
            <a:ext uri="{FF2B5EF4-FFF2-40B4-BE49-F238E27FC236}">
              <a16:creationId xmlns:a16="http://schemas.microsoft.com/office/drawing/2014/main" xmlns="" id="{00000000-0008-0000-0000-00000B000000}"/>
            </a:ext>
          </a:extLst>
        </xdr:cNvPr>
        <xdr:cNvSpPr txBox="1"/>
      </xdr:nvSpPr>
      <xdr:spPr>
        <a:xfrm>
          <a:off x="161925" y="85725"/>
          <a:ext cx="4584500" cy="2565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Overview</a:t>
          </a:r>
        </a:p>
        <a:p>
          <a:pPr>
            <a:spcBef>
              <a:spcPts val="600"/>
            </a:spcBef>
          </a:pPr>
          <a:r>
            <a:rPr lang="en-GB" sz="1100" b="0"/>
            <a:t>This spreadsheet</a:t>
          </a:r>
          <a:r>
            <a:rPr lang="en-GB" sz="1100" b="0" baseline="0"/>
            <a:t> implements simple baseline estimates for emissions by local authority out to 2037</a:t>
          </a:r>
        </a:p>
        <a:p>
          <a:pPr>
            <a:spcBef>
              <a:spcPts val="600"/>
            </a:spcBef>
          </a:pPr>
          <a:r>
            <a:rPr lang="en-GB" sz="1100" b="0" baseline="0"/>
            <a:t>There are essentially three scenarios based upon varying </a:t>
          </a:r>
          <a:r>
            <a:rPr lang="en-GB" sz="1100" b="0"/>
            <a:t>grid decarbonation (which </a:t>
          </a:r>
          <a:r>
            <a:rPr lang="en-GB" sz="1100" b="0" baseline="0"/>
            <a:t>is based upon the different policy forecasts of DECC</a:t>
          </a:r>
          <a:r>
            <a:rPr lang="en-GB" sz="1100" b="0"/>
            <a:t>)</a:t>
          </a:r>
        </a:p>
        <a:p>
          <a:pPr>
            <a:spcBef>
              <a:spcPts val="600"/>
            </a:spcBef>
          </a:pPr>
          <a:r>
            <a:rPr lang="en-GB" sz="1100" b="0"/>
            <a:t>Each of these trajectories has, in turn, variation</a:t>
          </a:r>
          <a:r>
            <a:rPr lang="en-GB" sz="1100" b="0" baseline="0"/>
            <a:t> due to differeing prices of energy and economic growth (</a:t>
          </a:r>
          <a:r>
            <a:rPr lang="en-GB" sz="1100" b="0" i="1" baseline="0"/>
            <a:t>high</a:t>
          </a:r>
          <a:r>
            <a:rPr lang="en-GB" sz="1100" b="0" baseline="0"/>
            <a:t>, </a:t>
          </a:r>
          <a:r>
            <a:rPr lang="en-GB" sz="1100" b="0" i="1" baseline="0"/>
            <a:t>central</a:t>
          </a:r>
          <a:r>
            <a:rPr lang="en-GB" sz="1100" b="0" baseline="0"/>
            <a:t> and </a:t>
          </a:r>
          <a:r>
            <a:rPr lang="en-GB" sz="1100" b="0" i="1" baseline="0"/>
            <a:t>low</a:t>
          </a:r>
          <a:r>
            <a:rPr lang="en-GB" sz="1100" b="0" baseline="0"/>
            <a:t>)</a:t>
          </a:r>
          <a:endParaRPr lang="en-GB"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800100</xdr:colOff>
      <xdr:row>41</xdr:row>
      <xdr:rowOff>190500</xdr:rowOff>
    </xdr:from>
    <xdr:to>
      <xdr:col>8</xdr:col>
      <xdr:colOff>651681</xdr:colOff>
      <xdr:row>64</xdr:row>
      <xdr:rowOff>85025</xdr:rowOff>
    </xdr:to>
    <xdr:graphicFrame macro="">
      <xdr:nvGraphicFramePr>
        <xdr:cNvPr id="2" name="Chart 1">
          <a:extLst>
            <a:ext uri="{FF2B5EF4-FFF2-40B4-BE49-F238E27FC236}">
              <a16:creationId xmlns="" xmlns:a16="http://schemas.microsoft.com/office/drawing/2014/main" id="{1F822ABF-9BB4-0D4C-915B-5126866AC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546100</xdr:colOff>
      <xdr:row>6</xdr:row>
      <xdr:rowOff>114300</xdr:rowOff>
    </xdr:from>
    <xdr:to>
      <xdr:col>10</xdr:col>
      <xdr:colOff>428513</xdr:colOff>
      <xdr:row>20</xdr:row>
      <xdr:rowOff>33000</xdr:rowOff>
    </xdr:to>
    <xdr:grpSp>
      <xdr:nvGrpSpPr>
        <xdr:cNvPr id="2" name="Group 1">
          <a:extLst>
            <a:ext uri="{FF2B5EF4-FFF2-40B4-BE49-F238E27FC236}">
              <a16:creationId xmlns:a16="http://schemas.microsoft.com/office/drawing/2014/main" xmlns="" id="{00000000-0008-0000-0100-00000D000000}"/>
            </a:ext>
          </a:extLst>
        </xdr:cNvPr>
        <xdr:cNvGrpSpPr/>
      </xdr:nvGrpSpPr>
      <xdr:grpSpPr>
        <a:xfrm>
          <a:off x="2273300" y="1333500"/>
          <a:ext cx="6486413" cy="2763500"/>
          <a:chOff x="2071687" y="202406"/>
          <a:chExt cx="5564075" cy="2690475"/>
        </a:xfrm>
      </xdr:grpSpPr>
      <xdr:graphicFrame macro="">
        <xdr:nvGraphicFramePr>
          <xdr:cNvPr id="3" name="Chart 2">
            <a:extLst>
              <a:ext uri="{FF2B5EF4-FFF2-40B4-BE49-F238E27FC236}">
                <a16:creationId xmlns:a16="http://schemas.microsoft.com/office/drawing/2014/main" xmlns="" id="{00000000-0008-0000-0100-00000C000000}"/>
              </a:ext>
            </a:extLst>
          </xdr:cNvPr>
          <xdr:cNvGraphicFramePr>
            <a:graphicFrameLocks/>
          </xdr:cNvGraphicFramePr>
        </xdr:nvGraphicFramePr>
        <xdr:xfrm>
          <a:off x="5619762" y="202406"/>
          <a:ext cx="2016000" cy="26904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xmlns="" id="{00000000-0008-0000-0100-00000B000000}"/>
              </a:ext>
            </a:extLst>
          </xdr:cNvPr>
          <xdr:cNvGraphicFramePr>
            <a:graphicFrameLocks/>
          </xdr:cNvGraphicFramePr>
        </xdr:nvGraphicFramePr>
        <xdr:xfrm>
          <a:off x="3839772" y="202406"/>
          <a:ext cx="2016000" cy="269047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xmlns="" id="{00000000-0008-0000-0100-000007000000}"/>
              </a:ext>
            </a:extLst>
          </xdr:cNvPr>
          <xdr:cNvGraphicFramePr>
            <a:graphicFrameLocks/>
          </xdr:cNvGraphicFramePr>
        </xdr:nvGraphicFramePr>
        <xdr:xfrm>
          <a:off x="2071687" y="202406"/>
          <a:ext cx="2016000" cy="2690475"/>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rasud/Desktop/U:\Chief%20Economist\Modelling%20Team\UEP\MODEL%20UPDATE%202014\1%20-%20Model%20update\1.27.31%20UEP%202014%20Reference%20Scenario%20FINAL\CO2%20Emission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arasud/Desktop/C:\naei10\8_ghgi\5_stats%20release\AEA%20data%20tables_2012_Issue2+check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arasud/Desktop/ds.leeds.ac.uk\SEG\Science%20&amp;%20Innovation\UK%20GHG%20Statistics%20&amp;%20Inventory\RA%20-%20LA%20Emissions%20Stats%20Release%20(restricted)\Last%20year's%20publication\Published%20documents\Subset_data_tables_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bertwilliamson/Downloads/2005-17_UK_local_and_regional_CO2_emissions_tab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arasud/Desktop/C:\Katie\Local%20CC%20inv%20and%20targets\model\LACO2ReductionPotentialsModelV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Outputs"/>
      <sheetName val="DDM Output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WP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or"/>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bset dataset"/>
      <sheetName val="UK Reconciliation"/>
      <sheetName val="England Reconciliation"/>
      <sheetName val="Scotland Reconciliation"/>
      <sheetName val="Wales Reconciliation"/>
      <sheetName val="NI Reconciliation"/>
      <sheetName val="Pollution Inventory"/>
    </sheetNames>
    <sheetDataSet>
      <sheetData sheetId="0">
        <row r="1">
          <cell r="A1" t="str">
            <v>UK local authority and regional carbon dioxide emissions national statistics: 2005-2017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ertainti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F25" sqref="F25"/>
    </sheetView>
  </sheetViews>
  <sheetFormatPr baseColWidth="10" defaultColWidth="8.83203125" defaultRowHeight="16"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7"/>
  <sheetViews>
    <sheetView showGridLines="0" workbookViewId="0">
      <selection activeCell="D17" sqref="D17"/>
    </sheetView>
  </sheetViews>
  <sheetFormatPr baseColWidth="10" defaultRowHeight="16" x14ac:dyDescent="0.2"/>
  <cols>
    <col min="1" max="1" width="10.83203125" style="18"/>
    <col min="3" max="54" width="11.6640625" bestFit="1" customWidth="1"/>
  </cols>
  <sheetData>
    <row r="2" spans="1:68" s="4" customFormat="1" ht="21" x14ac:dyDescent="0.25">
      <c r="A2" s="45"/>
      <c r="B2" s="4" t="s">
        <v>144</v>
      </c>
    </row>
    <row r="4" spans="1:68" s="8" customFormat="1" x14ac:dyDescent="0.2">
      <c r="A4" s="49"/>
      <c r="C4" s="8">
        <v>1999</v>
      </c>
      <c r="D4" s="8">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row>
    <row r="5" spans="1:68" s="5" customFormat="1" x14ac:dyDescent="0.2">
      <c r="A5" s="18"/>
      <c r="B5" s="5" t="s">
        <v>0</v>
      </c>
      <c r="C5" s="47">
        <v>715609</v>
      </c>
      <c r="D5" s="47">
        <v>715609</v>
      </c>
      <c r="E5" s="47">
        <v>715609</v>
      </c>
      <c r="F5" s="47">
        <v>716380</v>
      </c>
      <c r="G5" s="47">
        <v>717592</v>
      </c>
      <c r="H5" s="47">
        <v>723042</v>
      </c>
      <c r="I5" s="47">
        <v>735054</v>
      </c>
      <c r="J5" s="47">
        <v>736204</v>
      </c>
      <c r="K5" s="47">
        <v>738560</v>
      </c>
      <c r="L5" s="47">
        <v>741665</v>
      </c>
      <c r="M5" s="47">
        <v>743885</v>
      </c>
      <c r="N5" s="47">
        <v>747571</v>
      </c>
      <c r="O5" s="47">
        <v>750683</v>
      </c>
      <c r="P5" s="47">
        <v>757655</v>
      </c>
      <c r="Q5" s="47">
        <v>764000</v>
      </c>
      <c r="R5" s="47">
        <v>770000</v>
      </c>
      <c r="S5" s="47">
        <v>776000</v>
      </c>
      <c r="T5" s="47">
        <v>781100</v>
      </c>
      <c r="U5" s="47">
        <v>786200</v>
      </c>
      <c r="V5" s="47">
        <v>791100</v>
      </c>
      <c r="W5" s="47">
        <v>795600</v>
      </c>
      <c r="X5" s="47">
        <v>799600</v>
      </c>
      <c r="Y5" s="47">
        <v>803100</v>
      </c>
      <c r="Z5" s="47">
        <v>806600</v>
      </c>
      <c r="AA5" s="47">
        <v>810200</v>
      </c>
      <c r="AB5" s="47">
        <v>814100</v>
      </c>
      <c r="AC5" s="47">
        <v>818200</v>
      </c>
      <c r="AD5" s="47">
        <v>822300</v>
      </c>
      <c r="AE5" s="47">
        <v>826500</v>
      </c>
      <c r="AF5" s="47">
        <v>830500</v>
      </c>
      <c r="AG5" s="47">
        <v>834300</v>
      </c>
      <c r="AH5" s="47">
        <v>838000</v>
      </c>
      <c r="AI5" s="47">
        <v>841600</v>
      </c>
      <c r="AJ5" s="47">
        <v>844800</v>
      </c>
      <c r="AK5" s="47">
        <v>847600</v>
      </c>
      <c r="AL5" s="47">
        <v>850200</v>
      </c>
      <c r="AM5" s="47">
        <v>852700</v>
      </c>
      <c r="AN5" s="47">
        <v>855000</v>
      </c>
      <c r="AO5" s="47">
        <v>857200</v>
      </c>
      <c r="AP5" s="47">
        <v>859500</v>
      </c>
      <c r="AQ5" s="47">
        <v>861800</v>
      </c>
      <c r="AR5" s="47">
        <v>864200</v>
      </c>
      <c r="AS5" s="47">
        <v>866500</v>
      </c>
      <c r="AT5" s="47">
        <v>868830.00000000081</v>
      </c>
      <c r="AU5" s="47">
        <v>871174</v>
      </c>
      <c r="AV5" s="47">
        <v>873514.200000001</v>
      </c>
      <c r="AW5" s="47">
        <v>875834.3600000008</v>
      </c>
      <c r="AX5" s="47">
        <v>878176.38800000073</v>
      </c>
      <c r="AY5" s="47">
        <v>880511.73040000047</v>
      </c>
      <c r="AZ5" s="47">
        <v>882843.43032000063</v>
      </c>
      <c r="BA5" s="47">
        <v>885176.77105600073</v>
      </c>
      <c r="BB5" s="47">
        <v>887514.09528479958</v>
      </c>
      <c r="BC5" s="47"/>
    </row>
    <row r="6" spans="1:68" s="7" customFormat="1" x14ac:dyDescent="0.2">
      <c r="A6" s="18"/>
      <c r="B6" s="7" t="s">
        <v>79</v>
      </c>
      <c r="C6" s="43">
        <v>58886100</v>
      </c>
      <c r="D6" s="43">
        <v>58886100</v>
      </c>
      <c r="E6" s="43">
        <v>59113000</v>
      </c>
      <c r="F6" s="43">
        <v>59365700</v>
      </c>
      <c r="G6" s="43">
        <v>59636700</v>
      </c>
      <c r="H6" s="43">
        <v>59950400</v>
      </c>
      <c r="I6" s="43">
        <v>60413300</v>
      </c>
      <c r="J6" s="43">
        <v>60827100</v>
      </c>
      <c r="K6" s="43">
        <v>61319100</v>
      </c>
      <c r="L6" s="43">
        <v>61823800</v>
      </c>
      <c r="M6" s="43">
        <v>62260500</v>
      </c>
      <c r="N6" s="43">
        <v>62759500</v>
      </c>
      <c r="O6" s="43">
        <v>63285100</v>
      </c>
      <c r="P6" s="43">
        <v>63705000</v>
      </c>
      <c r="Q6" s="43">
        <v>64087122.999999993</v>
      </c>
      <c r="R6" s="43">
        <v>64510969.000000007</v>
      </c>
      <c r="S6" s="43">
        <v>64937575</v>
      </c>
      <c r="T6" s="43">
        <v>65386324.000000007</v>
      </c>
      <c r="U6" s="43">
        <v>65824545</v>
      </c>
      <c r="V6" s="43">
        <v>66266128.999999985</v>
      </c>
      <c r="W6" s="43">
        <v>66697438.000000022</v>
      </c>
      <c r="X6" s="43">
        <v>67125806.999999985</v>
      </c>
      <c r="Y6" s="43">
        <v>67549973</v>
      </c>
      <c r="Z6" s="43">
        <v>67968970</v>
      </c>
      <c r="AA6" s="43">
        <v>68381850</v>
      </c>
      <c r="AB6" s="43">
        <v>68787633</v>
      </c>
      <c r="AC6" s="43">
        <v>69185510.000000015</v>
      </c>
      <c r="AD6" s="43">
        <v>69574680.000000015</v>
      </c>
      <c r="AE6" s="43">
        <v>69954634</v>
      </c>
      <c r="AF6" s="43">
        <v>70325160.000000015</v>
      </c>
      <c r="AG6" s="43">
        <v>70686072</v>
      </c>
      <c r="AH6" s="43">
        <v>71037459.999999985</v>
      </c>
      <c r="AI6" s="43">
        <v>71379511.999999985</v>
      </c>
      <c r="AJ6" s="43">
        <v>71712619</v>
      </c>
      <c r="AK6" s="43">
        <v>72037389</v>
      </c>
      <c r="AL6" s="43">
        <v>72354739</v>
      </c>
      <c r="AM6" s="43">
        <v>72665653.999999985</v>
      </c>
      <c r="AN6" s="43">
        <v>72971152</v>
      </c>
      <c r="AO6" s="43">
        <v>73272290.000000015</v>
      </c>
      <c r="AP6" s="43">
        <v>73586109.299999997</v>
      </c>
      <c r="AQ6" s="43">
        <v>73894730.799999997</v>
      </c>
      <c r="AR6" s="43">
        <v>74203352.299999997</v>
      </c>
      <c r="AS6" s="43">
        <v>74511973.799999997</v>
      </c>
      <c r="AT6" s="43">
        <v>74511974.799999997</v>
      </c>
      <c r="AU6" s="43">
        <v>74511975.799999997</v>
      </c>
      <c r="AV6" s="43">
        <v>74511976.799999997</v>
      </c>
      <c r="AW6" s="43">
        <v>74511977.799999997</v>
      </c>
      <c r="AX6" s="43">
        <v>74511978.799999997</v>
      </c>
      <c r="AY6" s="43">
        <v>74511979.799999997</v>
      </c>
      <c r="AZ6" s="43">
        <v>74511980.799999997</v>
      </c>
      <c r="BA6" s="43">
        <v>74511981.799999997</v>
      </c>
      <c r="BB6" s="43">
        <v>74511982.799999997</v>
      </c>
      <c r="BC6" s="43"/>
    </row>
    <row r="7" spans="1:68" s="10" customFormat="1" x14ac:dyDescent="0.2">
      <c r="A7" s="18"/>
      <c r="B7" s="10" t="s">
        <v>80</v>
      </c>
      <c r="C7" s="48"/>
      <c r="D7" s="48">
        <v>1.2152426463970275E-2</v>
      </c>
      <c r="E7" s="48">
        <v>1.2105780454383977E-2</v>
      </c>
      <c r="F7" s="48">
        <v>1.2067237478880903E-2</v>
      </c>
      <c r="G7" s="48">
        <v>1.203272481542406E-2</v>
      </c>
      <c r="H7" s="48">
        <v>1.2060670153993968E-2</v>
      </c>
      <c r="I7" s="48">
        <v>1.2167089035030366E-2</v>
      </c>
      <c r="J7" s="48">
        <v>1.2103223727581949E-2</v>
      </c>
      <c r="K7" s="48">
        <v>1.2044534247893398E-2</v>
      </c>
      <c r="L7" s="48">
        <v>1.1996431794875112E-2</v>
      </c>
      <c r="M7" s="48">
        <v>1.1947944523413721E-2</v>
      </c>
      <c r="N7" s="48">
        <v>1.1911678709996097E-2</v>
      </c>
      <c r="O7" s="48">
        <v>1.1861923264717919E-2</v>
      </c>
      <c r="P7" s="48">
        <v>1.1893179499254376E-2</v>
      </c>
      <c r="Q7" s="48">
        <v>1.1921271610210995E-2</v>
      </c>
      <c r="R7" s="48">
        <v>1.1935954643620373E-2</v>
      </c>
      <c r="S7" s="48">
        <v>1.1949938075143706E-2</v>
      </c>
      <c r="T7" s="48">
        <v>1.194592312606532E-2</v>
      </c>
      <c r="U7" s="48">
        <v>1.1943872912452339E-2</v>
      </c>
      <c r="V7" s="48">
        <v>1.1938225635603374E-2</v>
      </c>
      <c r="W7" s="48">
        <v>1.192849416494828E-2</v>
      </c>
      <c r="X7" s="48">
        <v>1.1911961073332053E-2</v>
      </c>
      <c r="Y7" s="48">
        <v>1.1888975884564751E-2</v>
      </c>
      <c r="Z7" s="48">
        <v>1.1867179979334688E-2</v>
      </c>
      <c r="AA7" s="48">
        <v>1.1848173162907994E-2</v>
      </c>
      <c r="AB7" s="48">
        <v>1.1834976208586796E-2</v>
      </c>
      <c r="AC7" s="48">
        <v>1.1826175741134232E-2</v>
      </c>
      <c r="AD7" s="48">
        <v>1.1818954826669699E-2</v>
      </c>
      <c r="AE7" s="48">
        <v>1.1814799860149364E-2</v>
      </c>
      <c r="AF7" s="48">
        <v>1.1809429228458205E-2</v>
      </c>
      <c r="AG7" s="48">
        <v>1.1802890957075674E-2</v>
      </c>
      <c r="AH7" s="48">
        <v>1.1796592952507031E-2</v>
      </c>
      <c r="AI7" s="48">
        <v>1.1790498091385104E-2</v>
      </c>
      <c r="AJ7" s="48">
        <v>1.1780353468892274E-2</v>
      </c>
      <c r="AK7" s="48">
        <v>1.1766112178219008E-2</v>
      </c>
      <c r="AL7" s="48">
        <v>1.1750439732772721E-2</v>
      </c>
      <c r="AM7" s="48">
        <v>1.1734567200069516E-2</v>
      </c>
      <c r="AN7" s="48">
        <v>1.1716959052530786E-2</v>
      </c>
      <c r="AO7" s="48">
        <v>1.1698829120804057E-2</v>
      </c>
      <c r="AP7" s="48">
        <v>1.1680193560661592E-2</v>
      </c>
      <c r="AQ7" s="48">
        <v>1.1662536566139031E-2</v>
      </c>
      <c r="AR7" s="48">
        <v>1.1646374095149877E-2</v>
      </c>
      <c r="AS7" s="48">
        <v>1.1629003444812786E-2</v>
      </c>
      <c r="AT7" s="48">
        <v>1.1660273430305068E-2</v>
      </c>
      <c r="AU7" s="48">
        <v>1.169173130421808E-2</v>
      </c>
      <c r="AV7" s="48">
        <v>1.1723138178773979E-2</v>
      </c>
      <c r="AW7" s="48">
        <v>1.175427610243894E-2</v>
      </c>
      <c r="AX7" s="48">
        <v>1.1785707508280544E-2</v>
      </c>
      <c r="AY7" s="48">
        <v>1.1817049188109219E-2</v>
      </c>
      <c r="AZ7" s="48">
        <v>1.1848341982609065E-2</v>
      </c>
      <c r="BA7" s="48">
        <v>1.187965679710321E-2</v>
      </c>
      <c r="BB7" s="48">
        <v>1.191102507185998E-2</v>
      </c>
      <c r="BC7" s="48"/>
      <c r="BD7" s="48"/>
      <c r="BE7" s="48"/>
      <c r="BF7" s="48"/>
      <c r="BG7" s="48"/>
      <c r="BH7" s="48"/>
      <c r="BI7" s="48"/>
      <c r="BJ7" s="48"/>
      <c r="BK7" s="48"/>
      <c r="BL7" s="48"/>
      <c r="BM7" s="48"/>
      <c r="BN7" s="48"/>
      <c r="BO7" s="48"/>
      <c r="BP7" s="48"/>
    </row>
  </sheetData>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6"/>
  <sheetViews>
    <sheetView showGridLines="0" workbookViewId="0">
      <pane xSplit="3" topLeftCell="D1" activePane="topRight" state="frozen"/>
      <selection pane="topRight" activeCell="F18" sqref="F18"/>
    </sheetView>
  </sheetViews>
  <sheetFormatPr baseColWidth="10" defaultRowHeight="16" x14ac:dyDescent="0.2"/>
  <sheetData>
    <row r="2" spans="1:42" s="4" customFormat="1" ht="21" x14ac:dyDescent="0.25">
      <c r="A2" s="4" t="s">
        <v>145</v>
      </c>
    </row>
    <row r="4" spans="1:42" x14ac:dyDescent="0.2">
      <c r="A4" t="s">
        <v>196</v>
      </c>
    </row>
    <row r="5" spans="1:42" x14ac:dyDescent="0.2">
      <c r="A5" s="117" t="s">
        <v>81</v>
      </c>
    </row>
    <row r="6" spans="1:42" x14ac:dyDescent="0.2">
      <c r="A6" s="117" t="s">
        <v>83</v>
      </c>
    </row>
    <row r="7" spans="1:42" x14ac:dyDescent="0.2">
      <c r="O7" s="119"/>
    </row>
    <row r="8" spans="1:42" x14ac:dyDescent="0.2">
      <c r="A8" s="119" t="s">
        <v>82</v>
      </c>
      <c r="O8" s="119"/>
    </row>
    <row r="9" spans="1:42" x14ac:dyDescent="0.2">
      <c r="A9" s="119" t="s">
        <v>84</v>
      </c>
      <c r="O9" s="119"/>
    </row>
    <row r="10" spans="1:42" x14ac:dyDescent="0.2">
      <c r="O10" s="119"/>
    </row>
    <row r="11" spans="1:42" x14ac:dyDescent="0.2">
      <c r="A11" s="40" t="s">
        <v>85</v>
      </c>
      <c r="O11" s="119"/>
    </row>
    <row r="12" spans="1:42" x14ac:dyDescent="0.2">
      <c r="O12" s="119"/>
    </row>
    <row r="13" spans="1:42" x14ac:dyDescent="0.2">
      <c r="O13" s="119"/>
    </row>
    <row r="14" spans="1:42" s="8" customFormat="1" x14ac:dyDescent="0.2">
      <c r="A14" s="8" t="s">
        <v>86</v>
      </c>
      <c r="B14" s="8" t="s">
        <v>87</v>
      </c>
      <c r="C14" s="8" t="s">
        <v>88</v>
      </c>
      <c r="D14" s="8">
        <v>2012</v>
      </c>
      <c r="E14" s="8">
        <v>2013</v>
      </c>
      <c r="F14" s="8">
        <v>2014</v>
      </c>
      <c r="G14" s="8">
        <v>2015</v>
      </c>
      <c r="H14" s="8">
        <v>2016</v>
      </c>
      <c r="I14" s="8">
        <v>2017</v>
      </c>
      <c r="J14" s="8">
        <v>2018</v>
      </c>
      <c r="K14" s="8">
        <v>2019</v>
      </c>
      <c r="L14" s="8">
        <v>2020</v>
      </c>
      <c r="M14" s="8">
        <v>2021</v>
      </c>
      <c r="N14" s="8">
        <v>2022</v>
      </c>
      <c r="O14" s="8">
        <v>2023</v>
      </c>
      <c r="P14" s="8">
        <v>2024</v>
      </c>
      <c r="Q14" s="8">
        <v>2025</v>
      </c>
      <c r="R14" s="8">
        <v>2026</v>
      </c>
      <c r="S14" s="8">
        <v>2027</v>
      </c>
      <c r="T14" s="8">
        <v>2028</v>
      </c>
      <c r="U14" s="8">
        <v>2029</v>
      </c>
      <c r="V14" s="8">
        <v>2030</v>
      </c>
      <c r="W14" s="8">
        <v>2031</v>
      </c>
      <c r="X14" s="8">
        <v>2032</v>
      </c>
      <c r="Y14" s="8">
        <v>2033</v>
      </c>
      <c r="Z14" s="8">
        <v>2034</v>
      </c>
      <c r="AA14" s="8">
        <v>2035</v>
      </c>
      <c r="AB14" s="8">
        <v>2036</v>
      </c>
      <c r="AC14" s="8">
        <v>2037</v>
      </c>
      <c r="AD14" s="8">
        <v>2038</v>
      </c>
      <c r="AE14" s="8">
        <v>2039</v>
      </c>
      <c r="AF14" s="8">
        <v>2040</v>
      </c>
      <c r="AG14" s="8">
        <v>2041</v>
      </c>
      <c r="AH14" s="8">
        <v>2042</v>
      </c>
      <c r="AI14" s="8">
        <v>2043</v>
      </c>
      <c r="AJ14" s="8">
        <v>2044</v>
      </c>
      <c r="AK14" s="8">
        <v>2045</v>
      </c>
      <c r="AL14" s="8">
        <v>2046</v>
      </c>
      <c r="AM14" s="8">
        <v>2047</v>
      </c>
      <c r="AN14" s="8">
        <v>2048</v>
      </c>
      <c r="AO14" s="8">
        <v>2049</v>
      </c>
      <c r="AP14" s="8">
        <v>2050</v>
      </c>
    </row>
    <row r="15" spans="1:42" s="5" customFormat="1" x14ac:dyDescent="0.2">
      <c r="B15" s="5" t="s">
        <v>89</v>
      </c>
      <c r="C15" s="5" t="s">
        <v>90</v>
      </c>
      <c r="D15" s="5">
        <v>53494</v>
      </c>
      <c r="E15" s="5">
        <v>53844</v>
      </c>
      <c r="F15" s="5">
        <v>54228</v>
      </c>
      <c r="G15" s="5">
        <v>54613</v>
      </c>
      <c r="H15" s="5">
        <v>55268.1</v>
      </c>
      <c r="I15" s="5">
        <v>55628.5</v>
      </c>
      <c r="J15" s="5">
        <v>55997.7</v>
      </c>
      <c r="K15" s="5">
        <v>56357.5</v>
      </c>
      <c r="L15" s="5">
        <v>56704.7</v>
      </c>
      <c r="M15" s="5">
        <v>57030.5</v>
      </c>
      <c r="N15" s="5">
        <v>57344.2</v>
      </c>
      <c r="O15" s="5">
        <v>57643.3</v>
      </c>
      <c r="P15" s="5">
        <v>57937.2</v>
      </c>
      <c r="Q15" s="5">
        <v>58224.9</v>
      </c>
      <c r="R15" s="5">
        <v>58505.599999999999</v>
      </c>
      <c r="S15" s="5">
        <v>58778.7</v>
      </c>
      <c r="T15" s="5">
        <v>59043.5</v>
      </c>
      <c r="U15" s="5">
        <v>59300.1</v>
      </c>
      <c r="V15" s="5">
        <v>59548.800000000003</v>
      </c>
      <c r="W15" s="5">
        <v>59789.8</v>
      </c>
      <c r="X15" s="5">
        <v>60023.8</v>
      </c>
      <c r="Y15" s="5">
        <v>60251.5</v>
      </c>
      <c r="Z15" s="5">
        <v>60473.8</v>
      </c>
      <c r="AA15" s="5">
        <v>60691.4</v>
      </c>
      <c r="AB15" s="5">
        <v>60905.5</v>
      </c>
      <c r="AC15" s="5">
        <v>61116.800000000003</v>
      </c>
      <c r="AD15" s="5">
        <v>61326.400000000001</v>
      </c>
      <c r="AE15" s="5">
        <v>61535</v>
      </c>
      <c r="AF15" s="5">
        <v>61743.7</v>
      </c>
      <c r="AG15" s="5">
        <v>61952.1</v>
      </c>
      <c r="AH15" s="5">
        <v>62161.169999999984</v>
      </c>
      <c r="AI15" s="5">
        <v>62369.665999999968</v>
      </c>
      <c r="AJ15" s="5">
        <v>62578.367800000007</v>
      </c>
      <c r="AK15" s="5">
        <v>62787.071239999961</v>
      </c>
      <c r="AL15" s="5">
        <v>62995.817091999983</v>
      </c>
      <c r="AM15" s="5">
        <v>63204.428253599966</v>
      </c>
      <c r="AN15" s="5">
        <v>63413.162216879951</v>
      </c>
      <c r="AO15" s="5">
        <v>63621.853074703948</v>
      </c>
      <c r="AP15" s="5">
        <v>63830.539013723144</v>
      </c>
    </row>
    <row r="16" spans="1:42" s="7" customFormat="1" x14ac:dyDescent="0.2">
      <c r="A16" s="7" t="s">
        <v>78</v>
      </c>
      <c r="B16" s="7" t="s">
        <v>0</v>
      </c>
      <c r="C16" s="7" t="s">
        <v>90</v>
      </c>
      <c r="D16" s="7">
        <v>758</v>
      </c>
      <c r="E16" s="7">
        <v>764</v>
      </c>
      <c r="F16" s="7">
        <v>770</v>
      </c>
      <c r="G16" s="7">
        <v>776</v>
      </c>
      <c r="H16" s="7">
        <v>781.1</v>
      </c>
      <c r="I16" s="7">
        <v>786.2</v>
      </c>
      <c r="J16" s="7">
        <v>791.1</v>
      </c>
      <c r="K16" s="7">
        <v>795.6</v>
      </c>
      <c r="L16" s="7">
        <v>799.6</v>
      </c>
      <c r="M16" s="7">
        <v>803.1</v>
      </c>
      <c r="N16" s="7">
        <v>806.6</v>
      </c>
      <c r="O16" s="7">
        <v>810.2</v>
      </c>
      <c r="P16" s="7">
        <v>814.1</v>
      </c>
      <c r="Q16" s="7">
        <v>818.2</v>
      </c>
      <c r="R16" s="7">
        <v>822.3</v>
      </c>
      <c r="S16" s="7">
        <v>826.5</v>
      </c>
      <c r="T16" s="7">
        <v>830.5</v>
      </c>
      <c r="U16" s="7">
        <v>834.3</v>
      </c>
      <c r="V16" s="7">
        <v>838</v>
      </c>
      <c r="W16" s="7">
        <v>841.6</v>
      </c>
      <c r="X16" s="7">
        <v>844.8</v>
      </c>
      <c r="Y16" s="7">
        <v>847.6</v>
      </c>
      <c r="Z16" s="7">
        <v>850.2</v>
      </c>
      <c r="AA16" s="7">
        <v>852.7</v>
      </c>
      <c r="AB16" s="7">
        <v>855</v>
      </c>
      <c r="AC16" s="7">
        <v>857.2</v>
      </c>
      <c r="AD16" s="7">
        <v>859.5</v>
      </c>
      <c r="AE16" s="7">
        <v>861.8</v>
      </c>
      <c r="AF16" s="7">
        <v>864.2</v>
      </c>
      <c r="AG16" s="7">
        <v>866.5</v>
      </c>
      <c r="AH16" s="7">
        <v>868.83000000000084</v>
      </c>
      <c r="AI16" s="7">
        <v>871.17399999999998</v>
      </c>
      <c r="AJ16" s="7">
        <v>873.51420000000098</v>
      </c>
      <c r="AK16" s="7">
        <v>875.83436000000074</v>
      </c>
      <c r="AL16" s="7">
        <v>878.17638800000077</v>
      </c>
      <c r="AM16" s="7">
        <v>880.51173040000049</v>
      </c>
      <c r="AN16" s="7">
        <v>882.84343032000061</v>
      </c>
      <c r="AO16" s="7">
        <v>885.17677105600069</v>
      </c>
      <c r="AP16" s="7">
        <v>887.51409528479962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100"/>
  <sheetViews>
    <sheetView showGridLines="0" workbookViewId="0">
      <pane xSplit="1" topLeftCell="B1" activePane="topRight" state="frozen"/>
      <selection pane="topRight" activeCell="D3" sqref="D3"/>
    </sheetView>
  </sheetViews>
  <sheetFormatPr baseColWidth="10" defaultRowHeight="16" x14ac:dyDescent="0.2"/>
  <cols>
    <col min="1" max="1" width="21.1640625" customWidth="1"/>
  </cols>
  <sheetData>
    <row r="2" spans="1:51" s="4" customFormat="1" ht="21" x14ac:dyDescent="0.25">
      <c r="A2" s="4" t="s">
        <v>146</v>
      </c>
    </row>
    <row r="4" spans="1:51" s="39" customFormat="1" x14ac:dyDescent="0.2">
      <c r="A4" s="118" t="s">
        <v>91</v>
      </c>
    </row>
    <row r="5" spans="1:51" s="39" customFormat="1" x14ac:dyDescent="0.2">
      <c r="A5" s="39" t="s">
        <v>92</v>
      </c>
    </row>
    <row r="6" spans="1:51" x14ac:dyDescent="0.2">
      <c r="F6" s="50" t="s">
        <v>93</v>
      </c>
    </row>
    <row r="7" spans="1:51" s="8" customFormat="1" x14ac:dyDescent="0.2">
      <c r="B7" s="8">
        <v>2008</v>
      </c>
      <c r="C7" s="8">
        <v>2009</v>
      </c>
      <c r="D7" s="8">
        <v>2010</v>
      </c>
      <c r="E7" s="8">
        <v>2011</v>
      </c>
      <c r="F7" s="8">
        <v>2012</v>
      </c>
      <c r="G7" s="8">
        <v>2013</v>
      </c>
      <c r="H7" s="8">
        <v>2014</v>
      </c>
      <c r="I7" s="8">
        <v>2015</v>
      </c>
      <c r="J7" s="8">
        <v>2016</v>
      </c>
      <c r="K7" s="8">
        <v>2017</v>
      </c>
      <c r="L7" s="8">
        <v>2018</v>
      </c>
      <c r="M7" s="8">
        <v>2019</v>
      </c>
      <c r="N7" s="8">
        <v>2020</v>
      </c>
      <c r="O7" s="8">
        <v>2021</v>
      </c>
      <c r="P7" s="8">
        <v>2022</v>
      </c>
      <c r="Q7" s="8">
        <v>2023</v>
      </c>
      <c r="R7" s="8">
        <v>2024</v>
      </c>
      <c r="S7" s="8">
        <v>2025</v>
      </c>
      <c r="T7" s="8">
        <v>2026</v>
      </c>
      <c r="U7" s="8">
        <v>2027</v>
      </c>
      <c r="V7" s="8">
        <v>2028</v>
      </c>
      <c r="W7" s="8">
        <v>2029</v>
      </c>
      <c r="X7" s="8">
        <v>2030</v>
      </c>
      <c r="Y7" s="8">
        <v>2031</v>
      </c>
      <c r="Z7" s="8">
        <v>2032</v>
      </c>
      <c r="AA7" s="8">
        <v>2033</v>
      </c>
      <c r="AB7" s="8">
        <v>2034</v>
      </c>
      <c r="AC7" s="8">
        <v>2035</v>
      </c>
      <c r="AD7" s="8">
        <v>2036</v>
      </c>
      <c r="AE7" s="8">
        <v>2037</v>
      </c>
      <c r="AF7" s="8">
        <v>2038</v>
      </c>
      <c r="AG7" s="8">
        <v>2039</v>
      </c>
      <c r="AH7" s="8">
        <v>2040</v>
      </c>
      <c r="AI7" s="8">
        <v>2041</v>
      </c>
      <c r="AJ7" s="8">
        <v>2042</v>
      </c>
      <c r="AK7" s="8">
        <v>2043</v>
      </c>
      <c r="AL7" s="8">
        <v>2044</v>
      </c>
      <c r="AM7" s="8">
        <v>2045</v>
      </c>
      <c r="AN7" s="8">
        <v>2046</v>
      </c>
      <c r="AO7" s="8">
        <v>2047</v>
      </c>
      <c r="AP7" s="8">
        <v>2048</v>
      </c>
      <c r="AQ7" s="8">
        <v>2049</v>
      </c>
      <c r="AR7" s="8">
        <v>2050</v>
      </c>
    </row>
    <row r="8" spans="1:51" s="7" customFormat="1" x14ac:dyDescent="0.2">
      <c r="A8" s="7" t="s">
        <v>94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row>
    <row r="9" spans="1:51" s="7" customFormat="1" x14ac:dyDescent="0.2">
      <c r="A9" s="7" t="s">
        <v>21</v>
      </c>
      <c r="B9" s="42">
        <v>0.65095602654042672</v>
      </c>
      <c r="C9" s="42">
        <v>0.60012874313023945</v>
      </c>
      <c r="D9" s="42">
        <v>0.609428587526189</v>
      </c>
      <c r="E9" s="42">
        <v>0.58948653744804458</v>
      </c>
      <c r="F9" s="42">
        <v>0.63243739790537712</v>
      </c>
      <c r="G9" s="42">
        <v>0.59384904288568385</v>
      </c>
      <c r="H9" s="42">
        <v>0.54382454893649979</v>
      </c>
      <c r="I9" s="42">
        <v>0.47610610275778181</v>
      </c>
      <c r="J9" s="42">
        <v>0.39547505353249196</v>
      </c>
      <c r="K9" s="42">
        <v>0.35687738238370637</v>
      </c>
      <c r="L9" s="42">
        <v>0.29920172339721463</v>
      </c>
      <c r="M9" s="42">
        <v>0.26933002038586001</v>
      </c>
      <c r="N9" s="42">
        <v>0.26121974279586579</v>
      </c>
      <c r="O9" s="42">
        <v>0.24275978435815124</v>
      </c>
      <c r="P9" s="42">
        <v>0.23709309815853447</v>
      </c>
      <c r="Q9" s="42">
        <v>0.23343977000737681</v>
      </c>
      <c r="R9" s="42">
        <v>0.23970733195595642</v>
      </c>
      <c r="S9" s="42">
        <v>0.23092565812682703</v>
      </c>
      <c r="T9" s="42">
        <v>0.21196155789420995</v>
      </c>
      <c r="U9" s="42">
        <v>0.21463411905609436</v>
      </c>
      <c r="V9" s="42">
        <v>0.20551842524271816</v>
      </c>
      <c r="W9" s="42">
        <v>0.18785226186535128</v>
      </c>
      <c r="X9" s="42">
        <v>0.18707554479837293</v>
      </c>
      <c r="Y9" s="42">
        <v>0.17252037366024306</v>
      </c>
      <c r="Z9" s="42">
        <v>0.15735078579378914</v>
      </c>
      <c r="AA9" s="42">
        <v>0.14981842838996887</v>
      </c>
      <c r="AB9" s="42">
        <v>0.13705691302649747</v>
      </c>
      <c r="AC9" s="42">
        <v>0.12155254884518943</v>
      </c>
      <c r="AD9" s="42">
        <v>0.11308407264355935</v>
      </c>
      <c r="AE9" s="42">
        <v>9.9179246899399942E-2</v>
      </c>
      <c r="AF9" s="42">
        <v>8.7677097590123765E-2</v>
      </c>
      <c r="AG9" s="42">
        <v>7.5920975030495441E-2</v>
      </c>
      <c r="AH9" s="42">
        <v>6.3066284218326274E-2</v>
      </c>
      <c r="AI9" s="42">
        <v>5.1270732735179791E-2</v>
      </c>
      <c r="AJ9" s="42">
        <v>3.9658808701840798E-2</v>
      </c>
      <c r="AK9" s="42">
        <v>2.7021940613362716E-2</v>
      </c>
      <c r="AL9" s="42">
        <v>1.5233763836963732E-2</v>
      </c>
      <c r="AM9" s="42">
        <v>1.1741061809714291E-2</v>
      </c>
      <c r="AN9" s="42">
        <v>1.1741061809714291E-2</v>
      </c>
      <c r="AO9" s="42">
        <v>1.1741061809714291E-2</v>
      </c>
      <c r="AP9" s="42">
        <v>1.1741061809714291E-2</v>
      </c>
      <c r="AQ9" s="42">
        <v>1.1741061809714291E-2</v>
      </c>
      <c r="AR9" s="42">
        <v>1.1741061809714291E-2</v>
      </c>
      <c r="AS9" s="42"/>
      <c r="AT9" s="42"/>
      <c r="AU9" s="42"/>
      <c r="AV9" s="42"/>
      <c r="AW9" s="42"/>
      <c r="AX9" s="42"/>
      <c r="AY9" s="42"/>
    </row>
    <row r="10" spans="1:51" s="7" customFormat="1" x14ac:dyDescent="0.2">
      <c r="A10" s="7" t="s">
        <v>95</v>
      </c>
      <c r="B10" s="42">
        <v>0.65095602654042672</v>
      </c>
      <c r="C10" s="42">
        <v>0.60012874313023945</v>
      </c>
      <c r="D10" s="42">
        <v>0.609428587526189</v>
      </c>
      <c r="E10" s="42">
        <v>0.58948653744804458</v>
      </c>
      <c r="F10" s="42">
        <v>0.63243739790537712</v>
      </c>
      <c r="G10" s="42">
        <v>0.59384904288568385</v>
      </c>
      <c r="H10" s="42">
        <v>0.54382454893649979</v>
      </c>
      <c r="I10" s="42">
        <v>0.47610610275778181</v>
      </c>
      <c r="J10" s="42">
        <v>0.39547505353249196</v>
      </c>
      <c r="K10" s="42">
        <v>0.35687738238370637</v>
      </c>
      <c r="L10" s="42">
        <v>0.29920172339721463</v>
      </c>
      <c r="M10" s="42">
        <v>0.26857565087570423</v>
      </c>
      <c r="N10" s="42">
        <v>0.26008645321801549</v>
      </c>
      <c r="O10" s="42">
        <v>0.24140177044761552</v>
      </c>
      <c r="P10" s="42">
        <v>0.23563230274004218</v>
      </c>
      <c r="Q10" s="42">
        <v>0.23239247398732749</v>
      </c>
      <c r="R10" s="42">
        <v>0.23829713630708449</v>
      </c>
      <c r="S10" s="42">
        <v>0.22941032002192971</v>
      </c>
      <c r="T10" s="42">
        <v>0.21372811739327399</v>
      </c>
      <c r="U10" s="42">
        <v>0.22650407415760471</v>
      </c>
      <c r="V10" s="42">
        <v>0.22423210712001682</v>
      </c>
      <c r="W10" s="42">
        <v>0.21171905329717911</v>
      </c>
      <c r="X10" s="42">
        <v>0.20952670360908932</v>
      </c>
      <c r="Y10" s="42">
        <v>0.21044086633806283</v>
      </c>
      <c r="Z10" s="42">
        <v>0.19993680842379716</v>
      </c>
      <c r="AA10" s="42">
        <v>0.19259125374320549</v>
      </c>
      <c r="AB10" s="42">
        <v>0.18402043572640753</v>
      </c>
      <c r="AC10" s="42">
        <v>0.17431573285613375</v>
      </c>
      <c r="AD10" s="42">
        <v>0.17163982061578942</v>
      </c>
      <c r="AE10" s="42">
        <v>0.16294919038161915</v>
      </c>
      <c r="AF10" s="42">
        <v>0.15407851195894118</v>
      </c>
      <c r="AG10" s="42">
        <v>0.14718458892536113</v>
      </c>
      <c r="AH10" s="42">
        <v>0.13990130710635462</v>
      </c>
      <c r="AI10" s="42">
        <v>0.13284408645600898</v>
      </c>
      <c r="AJ10" s="42">
        <v>0.12560809580352839</v>
      </c>
      <c r="AK10" s="42">
        <v>0.11738900201528857</v>
      </c>
      <c r="AL10" s="42">
        <v>0.1102846975382743</v>
      </c>
      <c r="AM10" s="42">
        <v>0.10314635163125452</v>
      </c>
      <c r="AN10" s="42">
        <v>9.5650730573836995E-2</v>
      </c>
      <c r="AO10" s="42">
        <v>8.8193381944606131E-2</v>
      </c>
      <c r="AP10" s="42">
        <v>8.0715264512168261E-2</v>
      </c>
      <c r="AQ10" s="42">
        <v>7.3326260434152246E-2</v>
      </c>
      <c r="AR10" s="42">
        <v>6.6060804023903685E-2</v>
      </c>
      <c r="AS10" s="42"/>
      <c r="AT10" s="42"/>
      <c r="AU10" s="42"/>
      <c r="AV10" s="42"/>
      <c r="AW10" s="42"/>
      <c r="AX10" s="42"/>
      <c r="AY10" s="42"/>
    </row>
    <row r="11" spans="1:51" s="7" customFormat="1" x14ac:dyDescent="0.2">
      <c r="A11" s="7" t="s">
        <v>96</v>
      </c>
      <c r="B11" s="42">
        <v>0.65095602654042672</v>
      </c>
      <c r="C11" s="42">
        <v>0.60012874313023945</v>
      </c>
      <c r="D11" s="42">
        <v>0.609428587526189</v>
      </c>
      <c r="E11" s="42">
        <v>0.58948653744804458</v>
      </c>
      <c r="F11" s="42">
        <v>0.63243739790537712</v>
      </c>
      <c r="G11" s="42">
        <v>0.59384904288568385</v>
      </c>
      <c r="H11" s="42">
        <v>0.54382454893649979</v>
      </c>
      <c r="I11" s="42">
        <v>0.47610610275778181</v>
      </c>
      <c r="J11" s="42">
        <v>0.39547505353249196</v>
      </c>
      <c r="K11" s="42">
        <v>0.35687738238370637</v>
      </c>
      <c r="L11" s="42">
        <v>0.29920172339721463</v>
      </c>
      <c r="M11" s="42">
        <v>0.42683695872286576</v>
      </c>
      <c r="N11" s="42">
        <v>0.39507219801332127</v>
      </c>
      <c r="O11" s="42">
        <v>0.38886741406521452</v>
      </c>
      <c r="P11" s="42">
        <v>0.39718469125621847</v>
      </c>
      <c r="Q11" s="42">
        <v>0.37389846592105958</v>
      </c>
      <c r="R11" s="42">
        <v>0.3855145712901471</v>
      </c>
      <c r="S11" s="42">
        <v>0.38547218544403389</v>
      </c>
      <c r="T11" s="42">
        <v>0.37397638834293961</v>
      </c>
      <c r="U11" s="42">
        <v>0.3881780858294992</v>
      </c>
      <c r="V11" s="42">
        <v>0.388214199897217</v>
      </c>
      <c r="W11" s="42">
        <v>0.38227682659994566</v>
      </c>
      <c r="X11" s="42">
        <v>0.37828411446928045</v>
      </c>
      <c r="Y11" s="42">
        <v>0.38809195238384375</v>
      </c>
      <c r="Z11" s="42">
        <v>0.38943613888149736</v>
      </c>
      <c r="AA11" s="42">
        <v>0.39355519817704582</v>
      </c>
      <c r="AB11" s="42">
        <v>0.39170334583332389</v>
      </c>
      <c r="AC11" s="42">
        <v>0.39445787089308748</v>
      </c>
      <c r="AD11" s="42">
        <v>0.39809289837696227</v>
      </c>
      <c r="AE11" s="42">
        <v>0.4011495592440566</v>
      </c>
      <c r="AF11" s="42">
        <v>0.40198228229677468</v>
      </c>
      <c r="AG11" s="42">
        <v>0.40422771408946234</v>
      </c>
      <c r="AH11" s="42">
        <v>0.40634799684654688</v>
      </c>
      <c r="AI11" s="42">
        <v>0.40933209870463472</v>
      </c>
      <c r="AJ11" s="42">
        <v>0.41140020795296284</v>
      </c>
      <c r="AK11" s="42">
        <v>0.41331221138719076</v>
      </c>
      <c r="AL11" s="42">
        <v>0.41545432326836851</v>
      </c>
      <c r="AM11" s="42">
        <v>0.41795630902322767</v>
      </c>
      <c r="AN11" s="42">
        <v>0.42020134451427005</v>
      </c>
      <c r="AO11" s="42">
        <v>0.42240958152185204</v>
      </c>
      <c r="AP11" s="42">
        <v>0.42450641365468744</v>
      </c>
      <c r="AQ11" s="42">
        <v>0.42678582427756595</v>
      </c>
      <c r="AR11" s="42">
        <v>0.42908632851279371</v>
      </c>
      <c r="AS11" s="42"/>
      <c r="AT11" s="42"/>
      <c r="AU11" s="42"/>
      <c r="AV11" s="42"/>
      <c r="AW11" s="42"/>
      <c r="AX11" s="42"/>
      <c r="AY11" s="42"/>
    </row>
    <row r="12" spans="1:51" s="10" customFormat="1" x14ac:dyDescent="0.2">
      <c r="A12" s="10" t="s">
        <v>97</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row>
    <row r="13" spans="1:51" s="10" customFormat="1" x14ac:dyDescent="0.2">
      <c r="A13" s="10" t="s">
        <v>21</v>
      </c>
      <c r="B13" s="51">
        <v>0.61892624820875186</v>
      </c>
      <c r="C13" s="51">
        <v>0.57019137661324071</v>
      </c>
      <c r="D13" s="51">
        <v>0.58035429561812191</v>
      </c>
      <c r="E13" s="51">
        <v>0.56055168266808941</v>
      </c>
      <c r="F13" s="51">
        <v>0.60128891006797758</v>
      </c>
      <c r="G13" s="51">
        <v>0.56556420299801735</v>
      </c>
      <c r="H13" s="51">
        <v>0.51815938805584194</v>
      </c>
      <c r="I13" s="51">
        <v>0.45210307219492862</v>
      </c>
      <c r="J13" s="51">
        <v>0.37462095159712944</v>
      </c>
      <c r="K13" s="51">
        <v>0.33406086341898739</v>
      </c>
      <c r="L13" s="51">
        <v>0.27253559825940704</v>
      </c>
      <c r="M13" s="51">
        <v>0.24246892588109223</v>
      </c>
      <c r="N13" s="51">
        <v>0.23442621715538078</v>
      </c>
      <c r="O13" s="51">
        <v>0.21430064072837735</v>
      </c>
      <c r="P13" s="51">
        <v>0.20777231987513833</v>
      </c>
      <c r="Q13" s="51">
        <v>0.20671516581941266</v>
      </c>
      <c r="R13" s="51">
        <v>0.2130293107001289</v>
      </c>
      <c r="S13" s="51">
        <v>0.20408583264253299</v>
      </c>
      <c r="T13" s="51">
        <v>0.18679179015192704</v>
      </c>
      <c r="U13" s="51">
        <v>0.1936940723635768</v>
      </c>
      <c r="V13" s="51">
        <v>0.18362099175965907</v>
      </c>
      <c r="W13" s="51">
        <v>0.16956800335393013</v>
      </c>
      <c r="X13" s="51">
        <v>0.1664091310904891</v>
      </c>
      <c r="Y13" s="51">
        <v>0.15514522210154988</v>
      </c>
      <c r="Z13" s="51">
        <v>0.13837977982097449</v>
      </c>
      <c r="AA13" s="51">
        <v>0.13261539051211355</v>
      </c>
      <c r="AB13" s="51">
        <v>0.1191984476524038</v>
      </c>
      <c r="AC13" s="51">
        <v>0.10463611189344205</v>
      </c>
      <c r="AD13" s="51">
        <v>9.6315030511121336E-2</v>
      </c>
      <c r="AE13" s="51">
        <v>8.3173894179886076E-2</v>
      </c>
      <c r="AF13" s="51">
        <v>7.1634445095444477E-2</v>
      </c>
      <c r="AG13" s="51">
        <v>6.0564383669010624E-2</v>
      </c>
      <c r="AH13" s="51">
        <v>4.7913494308094329E-2</v>
      </c>
      <c r="AI13" s="51">
        <v>3.6679557915991978E-2</v>
      </c>
      <c r="AJ13" s="51">
        <v>2.5376381817672211E-2</v>
      </c>
      <c r="AK13" s="51">
        <v>1.3161659728815778E-2</v>
      </c>
      <c r="AL13" s="51">
        <v>1.7237372933038841E-3</v>
      </c>
      <c r="AM13" s="51">
        <v>0.01</v>
      </c>
      <c r="AN13" s="51">
        <v>0.01</v>
      </c>
      <c r="AO13" s="51">
        <v>0.01</v>
      </c>
      <c r="AP13" s="51">
        <v>0.01</v>
      </c>
      <c r="AQ13" s="51">
        <v>0.01</v>
      </c>
      <c r="AR13" s="51">
        <v>0.01</v>
      </c>
      <c r="AS13" s="51"/>
      <c r="AT13" s="51"/>
      <c r="AU13" s="51"/>
      <c r="AV13" s="51"/>
      <c r="AW13" s="51"/>
      <c r="AX13" s="51"/>
      <c r="AY13" s="51"/>
    </row>
    <row r="14" spans="1:51" s="10" customFormat="1" x14ac:dyDescent="0.2">
      <c r="A14" s="10" t="s">
        <v>95</v>
      </c>
      <c r="B14" s="51">
        <v>0.61892624820875186</v>
      </c>
      <c r="C14" s="51">
        <v>0.57019137661324071</v>
      </c>
      <c r="D14" s="51">
        <v>0.58035429561812191</v>
      </c>
      <c r="E14" s="51">
        <v>0.56055168266808941</v>
      </c>
      <c r="F14" s="51">
        <v>0.60128891006797758</v>
      </c>
      <c r="G14" s="51">
        <v>0.56556420299801735</v>
      </c>
      <c r="H14" s="51">
        <v>0.51815938805584194</v>
      </c>
      <c r="I14" s="51">
        <v>0.45210307219492862</v>
      </c>
      <c r="J14" s="51">
        <v>0.37462095159712944</v>
      </c>
      <c r="K14" s="51">
        <v>0.33406086341898739</v>
      </c>
      <c r="L14" s="51">
        <v>0.27253559825940704</v>
      </c>
      <c r="M14" s="51">
        <v>0.24271450648441678</v>
      </c>
      <c r="N14" s="51">
        <v>0.23467762296274383</v>
      </c>
      <c r="O14" s="51">
        <v>0.2149840867211007</v>
      </c>
      <c r="P14" s="51">
        <v>0.20819447707569103</v>
      </c>
      <c r="Q14" s="51">
        <v>0.20642653166504923</v>
      </c>
      <c r="R14" s="51">
        <v>0.21229630218393586</v>
      </c>
      <c r="S14" s="51">
        <v>0.20274141269263157</v>
      </c>
      <c r="T14" s="51">
        <v>0.18941317047246378</v>
      </c>
      <c r="U14" s="51">
        <v>0.20462738563560579</v>
      </c>
      <c r="V14" s="51">
        <v>0.20156233645455807</v>
      </c>
      <c r="W14" s="51">
        <v>0.19074960128271562</v>
      </c>
      <c r="X14" s="51">
        <v>0.18950627359439365</v>
      </c>
      <c r="Y14" s="51">
        <v>0.18811446336928844</v>
      </c>
      <c r="Z14" s="51">
        <v>0.17955350314307963</v>
      </c>
      <c r="AA14" s="51">
        <v>0.17322684454018539</v>
      </c>
      <c r="AB14" s="51">
        <v>0.16550996717352007</v>
      </c>
      <c r="AC14" s="51">
        <v>0.15391948125130311</v>
      </c>
      <c r="AD14" s="51">
        <v>0.15245850608419964</v>
      </c>
      <c r="AE14" s="51">
        <v>0.14410174805997933</v>
      </c>
      <c r="AF14" s="51">
        <v>0.13590700146957069</v>
      </c>
      <c r="AG14" s="51">
        <v>0.1289194132359377</v>
      </c>
      <c r="AH14" s="51">
        <v>0.12172814332896209</v>
      </c>
      <c r="AI14" s="51">
        <v>0.11494959263206361</v>
      </c>
      <c r="AJ14" s="51">
        <v>0.10834730855282615</v>
      </c>
      <c r="AK14" s="51">
        <v>0.10022785025328318</v>
      </c>
      <c r="AL14" s="51">
        <v>9.3352879667881083E-2</v>
      </c>
      <c r="AM14" s="51">
        <v>8.6429408999142865E-2</v>
      </c>
      <c r="AN14" s="51">
        <v>7.9287473465537772E-2</v>
      </c>
      <c r="AO14" s="51">
        <v>7.2137978736948938E-2</v>
      </c>
      <c r="AP14" s="51">
        <v>6.4911362741945311E-2</v>
      </c>
      <c r="AQ14" s="51">
        <v>5.7734467964273506E-2</v>
      </c>
      <c r="AR14" s="51">
        <v>5.0775258692558722E-2</v>
      </c>
      <c r="AS14" s="51"/>
      <c r="AT14" s="51"/>
      <c r="AU14" s="51"/>
      <c r="AV14" s="51"/>
      <c r="AW14" s="51"/>
      <c r="AX14" s="51"/>
      <c r="AY14" s="51"/>
    </row>
    <row r="15" spans="1:51" s="10" customFormat="1" x14ac:dyDescent="0.2">
      <c r="A15" s="10" t="s">
        <v>96</v>
      </c>
      <c r="B15" s="51">
        <v>0.61892624820875186</v>
      </c>
      <c r="C15" s="51">
        <v>0.57019137661324071</v>
      </c>
      <c r="D15" s="51">
        <v>0.58035429561812191</v>
      </c>
      <c r="E15" s="51">
        <v>0.56055168266808941</v>
      </c>
      <c r="F15" s="51">
        <v>0.60128891006797758</v>
      </c>
      <c r="G15" s="51">
        <v>0.56556420299801735</v>
      </c>
      <c r="H15" s="51">
        <v>0.51815938805584194</v>
      </c>
      <c r="I15" s="51">
        <v>0.45210307219492862</v>
      </c>
      <c r="J15" s="51">
        <v>0.37462095159712944</v>
      </c>
      <c r="K15" s="51">
        <v>0.33406086341898739</v>
      </c>
      <c r="L15" s="51">
        <v>0.27253559825940704</v>
      </c>
      <c r="M15" s="51">
        <v>0.39977190634244247</v>
      </c>
      <c r="N15" s="51">
        <v>0.36882351607222025</v>
      </c>
      <c r="O15" s="51">
        <v>0.36228226554556031</v>
      </c>
      <c r="P15" s="51">
        <v>0.3712648402104799</v>
      </c>
      <c r="Q15" s="51">
        <v>0.34875551143076811</v>
      </c>
      <c r="R15" s="51">
        <v>0.36049759789693137</v>
      </c>
      <c r="S15" s="51">
        <v>0.36151867872044646</v>
      </c>
      <c r="T15" s="51">
        <v>0.35015824967968717</v>
      </c>
      <c r="U15" s="51">
        <v>0.3642466791279193</v>
      </c>
      <c r="V15" s="51">
        <v>0.36340965433445499</v>
      </c>
      <c r="W15" s="51">
        <v>0.35761190352479044</v>
      </c>
      <c r="X15" s="51">
        <v>0.35277939359204641</v>
      </c>
      <c r="Y15" s="51">
        <v>0.36290946940942098</v>
      </c>
      <c r="Z15" s="51">
        <v>0.36454670027251213</v>
      </c>
      <c r="AA15" s="51">
        <v>0.3686471487417512</v>
      </c>
      <c r="AB15" s="51">
        <v>0.36695837093229966</v>
      </c>
      <c r="AC15" s="51">
        <v>0.36940565846013557</v>
      </c>
      <c r="AD15" s="51">
        <v>0.37319079196454652</v>
      </c>
      <c r="AE15" s="51">
        <v>0.37643939675020377</v>
      </c>
      <c r="AF15" s="51">
        <v>0.37724771595080986</v>
      </c>
      <c r="AG15" s="51">
        <v>0.37947939245090101</v>
      </c>
      <c r="AH15" s="51">
        <v>0.38163966210074074</v>
      </c>
      <c r="AI15" s="51">
        <v>0.3846584648689646</v>
      </c>
      <c r="AJ15" s="51">
        <v>0.38682246253512442</v>
      </c>
      <c r="AK15" s="51">
        <v>0.38874328296006766</v>
      </c>
      <c r="AL15" s="51">
        <v>0.39089580026187143</v>
      </c>
      <c r="AM15" s="51">
        <v>0.39344880221633982</v>
      </c>
      <c r="AN15" s="51">
        <v>0.39574188444338443</v>
      </c>
      <c r="AO15" s="51">
        <v>0.39798729126227439</v>
      </c>
      <c r="AP15" s="51">
        <v>0.40011840440010626</v>
      </c>
      <c r="AQ15" s="51">
        <v>0.40242569349429136</v>
      </c>
      <c r="AR15" s="51">
        <v>0.40477029828048749</v>
      </c>
      <c r="AS15" s="51"/>
      <c r="AT15" s="51"/>
      <c r="AU15" s="51"/>
      <c r="AV15" s="51"/>
      <c r="AW15" s="51"/>
      <c r="AX15" s="51"/>
      <c r="AY15" s="51"/>
    </row>
    <row r="16" spans="1:51" x14ac:dyDescent="0.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5" s="10" customFormat="1" x14ac:dyDescent="0.2">
      <c r="A17" s="10" t="s">
        <v>98</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row>
    <row r="18" spans="1:55" s="10" customFormat="1" x14ac:dyDescent="0.2">
      <c r="A18" s="10" t="s">
        <v>21</v>
      </c>
      <c r="B18" s="51">
        <v>650.95602654042671</v>
      </c>
      <c r="C18" s="51">
        <v>600.1287431302394</v>
      </c>
      <c r="D18" s="51">
        <v>609.42858752618895</v>
      </c>
      <c r="E18" s="51">
        <v>589.4865374480446</v>
      </c>
      <c r="F18" s="51">
        <v>632.43739790537711</v>
      </c>
      <c r="G18" s="51">
        <v>593.84904288568384</v>
      </c>
      <c r="H18" s="51">
        <v>543.82454893649981</v>
      </c>
      <c r="I18" s="51">
        <v>476.1061027577818</v>
      </c>
      <c r="J18" s="51">
        <v>395.47505353249198</v>
      </c>
      <c r="K18" s="51">
        <v>356.87738238370639</v>
      </c>
      <c r="L18" s="51">
        <v>299.20172339721461</v>
      </c>
      <c r="M18" s="51">
        <v>269.33002038586</v>
      </c>
      <c r="N18" s="51">
        <v>261.21974279586578</v>
      </c>
      <c r="O18" s="51">
        <v>242.75978435815125</v>
      </c>
      <c r="P18" s="51">
        <v>237.09309815853447</v>
      </c>
      <c r="Q18" s="51">
        <v>233.43977000737681</v>
      </c>
      <c r="R18" s="51">
        <v>239.70733195595642</v>
      </c>
      <c r="S18" s="51">
        <v>230.92565812682702</v>
      </c>
      <c r="T18" s="51">
        <v>211.96155789420996</v>
      </c>
      <c r="U18" s="51">
        <v>214.63411905609436</v>
      </c>
      <c r="V18" s="51">
        <v>205.51842524271817</v>
      </c>
      <c r="W18" s="51">
        <v>187.8522618653513</v>
      </c>
      <c r="X18" s="51">
        <v>187.07554479837293</v>
      </c>
      <c r="Y18" s="51">
        <v>172.52037366024305</v>
      </c>
      <c r="Z18" s="51">
        <v>172.52037366024305</v>
      </c>
      <c r="AA18" s="51">
        <v>172.52037366024305</v>
      </c>
      <c r="AB18" s="51">
        <v>172.52037366024305</v>
      </c>
      <c r="AC18" s="51">
        <v>172.52037366024305</v>
      </c>
      <c r="AD18" s="51">
        <v>166.06052401047964</v>
      </c>
      <c r="AE18" s="51">
        <v>164.67041067805621</v>
      </c>
      <c r="AF18" s="51">
        <v>165.26617353480924</v>
      </c>
      <c r="AG18" s="51">
        <v>163.16517526769712</v>
      </c>
      <c r="AH18" s="51">
        <v>160.89992086586835</v>
      </c>
      <c r="AI18" s="51">
        <v>158.67669229050171</v>
      </c>
      <c r="AJ18" s="51">
        <v>156.84311207126393</v>
      </c>
      <c r="AK18" s="51">
        <v>155.93944049385436</v>
      </c>
      <c r="AL18" s="51">
        <v>153.99048696359387</v>
      </c>
      <c r="AM18" s="51">
        <v>151.7779519188075</v>
      </c>
      <c r="AN18" s="51">
        <v>150.0821414605316</v>
      </c>
      <c r="AO18" s="51">
        <v>148.44375742819329</v>
      </c>
      <c r="AP18" s="51">
        <v>146.7673354633298</v>
      </c>
      <c r="AQ18" s="51">
        <v>144.95959776305517</v>
      </c>
      <c r="AR18" s="51">
        <v>143.03438368683283</v>
      </c>
      <c r="AS18" s="51"/>
      <c r="AT18" s="51"/>
      <c r="AU18" s="51"/>
      <c r="AV18" s="51"/>
      <c r="AW18" s="51"/>
      <c r="AX18" s="51"/>
      <c r="AY18" s="51"/>
    </row>
    <row r="19" spans="1:55" s="10" customFormat="1" x14ac:dyDescent="0.2">
      <c r="A19" s="10" t="s">
        <v>95</v>
      </c>
      <c r="B19" s="51">
        <v>650.95602654042671</v>
      </c>
      <c r="C19" s="51">
        <v>600.1287431302394</v>
      </c>
      <c r="D19" s="51">
        <v>609.42858752618895</v>
      </c>
      <c r="E19" s="51">
        <v>589.4865374480446</v>
      </c>
      <c r="F19" s="51">
        <v>632.43739790537711</v>
      </c>
      <c r="G19" s="51">
        <v>593.84904288568384</v>
      </c>
      <c r="H19" s="51">
        <v>543.82454893649981</v>
      </c>
      <c r="I19" s="51">
        <v>476.1061027577818</v>
      </c>
      <c r="J19" s="51">
        <v>395.47505353249198</v>
      </c>
      <c r="K19" s="51">
        <v>356.87738238370639</v>
      </c>
      <c r="L19" s="51">
        <v>299.20172339721461</v>
      </c>
      <c r="M19" s="51">
        <v>268.57565087570424</v>
      </c>
      <c r="N19" s="51">
        <v>260.08645321801549</v>
      </c>
      <c r="O19" s="51">
        <v>260.08645321801549</v>
      </c>
      <c r="P19" s="51">
        <v>260.08645321801549</v>
      </c>
      <c r="Q19" s="51">
        <v>260.08645321801549</v>
      </c>
      <c r="R19" s="51">
        <v>260.08645321801549</v>
      </c>
      <c r="S19" s="51">
        <v>260.08645321801549</v>
      </c>
      <c r="T19" s="51">
        <v>260.08645321801549</v>
      </c>
      <c r="U19" s="51">
        <v>260.08645321801549</v>
      </c>
      <c r="V19" s="51">
        <v>260.08645321801549</v>
      </c>
      <c r="W19" s="51">
        <v>260.08645321801549</v>
      </c>
      <c r="X19" s="51">
        <v>260.08645321801549</v>
      </c>
      <c r="Y19" s="51">
        <v>260.08645321801549</v>
      </c>
      <c r="Z19" s="51">
        <v>260.08645321801549</v>
      </c>
      <c r="AA19" s="51">
        <v>260.08645321801549</v>
      </c>
      <c r="AB19" s="51">
        <v>260.08645321801549</v>
      </c>
      <c r="AC19" s="51">
        <v>260.08645321801549</v>
      </c>
      <c r="AD19" s="51">
        <v>260.08645321801549</v>
      </c>
      <c r="AE19" s="51">
        <v>260.08645321801549</v>
      </c>
      <c r="AF19" s="51">
        <v>260.08645321801549</v>
      </c>
      <c r="AG19" s="51">
        <v>260.08645321801549</v>
      </c>
      <c r="AH19" s="51">
        <v>260.08645321801549</v>
      </c>
      <c r="AI19" s="51">
        <v>260.08645321801549</v>
      </c>
      <c r="AJ19" s="51">
        <v>260.08645321801549</v>
      </c>
      <c r="AK19" s="51">
        <v>260.08645321801549</v>
      </c>
      <c r="AL19" s="51">
        <v>260.08645321801549</v>
      </c>
      <c r="AM19" s="51">
        <v>260.08645321801549</v>
      </c>
      <c r="AN19" s="51">
        <v>260.08645321801549</v>
      </c>
      <c r="AO19" s="51">
        <v>260.08645321801549</v>
      </c>
      <c r="AP19" s="51">
        <v>260.08645321801549</v>
      </c>
      <c r="AQ19" s="51">
        <v>260.08645321801549</v>
      </c>
      <c r="AR19" s="51">
        <v>260.08645321801549</v>
      </c>
      <c r="AS19" s="51"/>
      <c r="AT19" s="51"/>
      <c r="AU19" s="51"/>
      <c r="AV19" s="51"/>
      <c r="AW19" s="51"/>
      <c r="AX19" s="51"/>
      <c r="AY19" s="51"/>
    </row>
    <row r="20" spans="1:55" s="10" customFormat="1" x14ac:dyDescent="0.2">
      <c r="A20" s="10" t="s">
        <v>96</v>
      </c>
      <c r="B20" s="51">
        <v>650.95602654042671</v>
      </c>
      <c r="C20" s="51">
        <v>600.1287431302394</v>
      </c>
      <c r="D20" s="51">
        <v>609.42858752618895</v>
      </c>
      <c r="E20" s="51">
        <v>589.4865374480446</v>
      </c>
      <c r="F20" s="51">
        <v>632.43739790537711</v>
      </c>
      <c r="G20" s="51">
        <v>593.84904288568384</v>
      </c>
      <c r="H20" s="51">
        <v>543.82454893649981</v>
      </c>
      <c r="I20" s="51">
        <v>476.1061027577818</v>
      </c>
      <c r="J20" s="51">
        <v>395.47505353249198</v>
      </c>
      <c r="K20" s="51">
        <v>356.87738238370639</v>
      </c>
      <c r="L20" s="51">
        <v>299.20172339721461</v>
      </c>
      <c r="M20" s="51">
        <v>426.83695872286575</v>
      </c>
      <c r="N20" s="51">
        <v>395.07219801332127</v>
      </c>
      <c r="O20" s="51">
        <v>388.86741406521452</v>
      </c>
      <c r="P20" s="51">
        <v>397.18469125621846</v>
      </c>
      <c r="Q20" s="51">
        <v>373.8984659210596</v>
      </c>
      <c r="R20" s="51">
        <v>385.5145712901471</v>
      </c>
      <c r="S20" s="51">
        <v>385.47218544403387</v>
      </c>
      <c r="T20" s="51">
        <v>373.97638834293963</v>
      </c>
      <c r="U20" s="51">
        <v>388.1780858294992</v>
      </c>
      <c r="V20" s="51">
        <v>388.21419989721699</v>
      </c>
      <c r="W20" s="51">
        <v>382.27682659994565</v>
      </c>
      <c r="X20" s="51">
        <v>378.28411446928044</v>
      </c>
      <c r="Y20" s="51">
        <v>388.09195238384376</v>
      </c>
      <c r="Z20" s="51">
        <v>389.43613888149736</v>
      </c>
      <c r="AA20" s="51">
        <v>393.55519817704584</v>
      </c>
      <c r="AB20" s="51">
        <v>391.70334583332391</v>
      </c>
      <c r="AC20" s="51">
        <v>394.45787089308749</v>
      </c>
      <c r="AD20" s="51">
        <v>398.09289837696269</v>
      </c>
      <c r="AE20" s="51">
        <v>401.14955924405785</v>
      </c>
      <c r="AF20" s="51">
        <v>401.98228229677579</v>
      </c>
      <c r="AG20" s="51">
        <v>404.22771408946392</v>
      </c>
      <c r="AH20" s="51">
        <v>406.34799684654945</v>
      </c>
      <c r="AI20" s="51">
        <v>409.33209870463816</v>
      </c>
      <c r="AJ20" s="51">
        <v>411.40020795296732</v>
      </c>
      <c r="AK20" s="51">
        <v>413.31221138719457</v>
      </c>
      <c r="AL20" s="51">
        <v>415.45432326837408</v>
      </c>
      <c r="AM20" s="51">
        <v>417.9563090232341</v>
      </c>
      <c r="AN20" s="51">
        <v>420.20134451427657</v>
      </c>
      <c r="AO20" s="51">
        <v>422.40958152185885</v>
      </c>
      <c r="AP20" s="51">
        <v>424.50641365469528</v>
      </c>
      <c r="AQ20" s="51">
        <v>426.78582427757283</v>
      </c>
      <c r="AR20" s="51">
        <v>429.08632851280072</v>
      </c>
      <c r="AS20" s="51"/>
      <c r="AT20" s="51"/>
      <c r="AU20" s="51"/>
      <c r="AV20" s="51"/>
      <c r="AW20" s="51"/>
      <c r="AX20" s="51"/>
      <c r="AY20" s="51"/>
    </row>
    <row r="21" spans="1:55" s="10" customFormat="1" x14ac:dyDescent="0.2">
      <c r="A21" s="10" t="s">
        <v>99</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row>
    <row r="22" spans="1:55" s="10" customFormat="1" x14ac:dyDescent="0.2">
      <c r="A22" s="10" t="s">
        <v>21</v>
      </c>
      <c r="B22" s="51">
        <v>618.92624820875187</v>
      </c>
      <c r="C22" s="51">
        <v>570.19137661324066</v>
      </c>
      <c r="D22" s="51">
        <v>580.35429561812191</v>
      </c>
      <c r="E22" s="51">
        <v>560.55168266808937</v>
      </c>
      <c r="F22" s="51">
        <v>601.28891006797755</v>
      </c>
      <c r="G22" s="51">
        <v>565.56420299801732</v>
      </c>
      <c r="H22" s="51">
        <v>518.15938805584199</v>
      </c>
      <c r="I22" s="51">
        <v>452.10307219492864</v>
      </c>
      <c r="J22" s="51">
        <v>374.62095159712942</v>
      </c>
      <c r="K22" s="51">
        <v>334.06086341898737</v>
      </c>
      <c r="L22" s="51">
        <v>272.53559825940704</v>
      </c>
      <c r="M22" s="51">
        <v>242.46892588109222</v>
      </c>
      <c r="N22" s="51">
        <v>234.42621715538078</v>
      </c>
      <c r="O22" s="51">
        <v>214.30064072837735</v>
      </c>
      <c r="P22" s="51">
        <v>207.77231987513832</v>
      </c>
      <c r="Q22" s="51">
        <v>206.71516581941265</v>
      </c>
      <c r="R22" s="51">
        <v>213.02931070012889</v>
      </c>
      <c r="S22" s="51">
        <v>204.08583264253301</v>
      </c>
      <c r="T22" s="51">
        <v>186.79179015192705</v>
      </c>
      <c r="U22" s="51">
        <v>193.69407236357679</v>
      </c>
      <c r="V22" s="51">
        <v>183.62099175965906</v>
      </c>
      <c r="W22" s="51">
        <v>169.56800335393012</v>
      </c>
      <c r="X22" s="51">
        <v>166.4091310904891</v>
      </c>
      <c r="Y22" s="51">
        <v>155.14522210154988</v>
      </c>
      <c r="Z22" s="51">
        <v>138.37977982097448</v>
      </c>
      <c r="AA22" s="51">
        <v>132.61539051211355</v>
      </c>
      <c r="AB22" s="51">
        <v>119.1984476524038</v>
      </c>
      <c r="AC22" s="51">
        <v>104.63611189344205</v>
      </c>
      <c r="AD22" s="51">
        <v>96.315030511119403</v>
      </c>
      <c r="AE22" s="51">
        <v>83.173894179886702</v>
      </c>
      <c r="AF22" s="51">
        <v>71.634445095445699</v>
      </c>
      <c r="AG22" s="51">
        <v>60.564383669010567</v>
      </c>
      <c r="AH22" s="51">
        <v>47.913494308089867</v>
      </c>
      <c r="AI22" s="51">
        <v>36.679557915987971</v>
      </c>
      <c r="AJ22" s="51">
        <v>25.376381817670335</v>
      </c>
      <c r="AK22" s="51">
        <v>13.161659728815721</v>
      </c>
      <c r="AL22" s="51">
        <v>1.723737293305021</v>
      </c>
      <c r="AM22" s="51">
        <v>-10.003003421272297</v>
      </c>
      <c r="AN22" s="51">
        <v>-21.740480310854764</v>
      </c>
      <c r="AO22" s="51">
        <v>-33.266906246284634</v>
      </c>
      <c r="AP22" s="51">
        <v>-45.043833302370331</v>
      </c>
      <c r="AQ22" s="51">
        <v>-56.767777050779841</v>
      </c>
      <c r="AR22" s="51">
        <v>-68.360565380655316</v>
      </c>
      <c r="AS22" s="51"/>
      <c r="AT22" s="51"/>
      <c r="AU22" s="51"/>
      <c r="AV22" s="51"/>
      <c r="AW22" s="51"/>
      <c r="AX22" s="51"/>
      <c r="AY22" s="51"/>
    </row>
    <row r="23" spans="1:55" s="10" customFormat="1" x14ac:dyDescent="0.2">
      <c r="A23" s="10" t="s">
        <v>95</v>
      </c>
      <c r="B23" s="51">
        <v>618.92624820875187</v>
      </c>
      <c r="C23" s="51">
        <v>570.19137661324066</v>
      </c>
      <c r="D23" s="51">
        <v>580.35429561812191</v>
      </c>
      <c r="E23" s="51">
        <v>560.55168266808937</v>
      </c>
      <c r="F23" s="51">
        <v>601.28891006797755</v>
      </c>
      <c r="G23" s="51">
        <v>565.56420299801732</v>
      </c>
      <c r="H23" s="51">
        <v>518.15938805584199</v>
      </c>
      <c r="I23" s="51">
        <v>452.10307219492864</v>
      </c>
      <c r="J23" s="51">
        <v>374.62095159712942</v>
      </c>
      <c r="K23" s="51">
        <v>334.06086341898737</v>
      </c>
      <c r="L23" s="51">
        <v>272.53559825940704</v>
      </c>
      <c r="M23" s="51">
        <v>242.71450648441677</v>
      </c>
      <c r="N23" s="51">
        <v>234.67762296274384</v>
      </c>
      <c r="O23" s="51">
        <v>214.98408672110071</v>
      </c>
      <c r="P23" s="51">
        <v>208.19447707569103</v>
      </c>
      <c r="Q23" s="51">
        <v>206.42653166504923</v>
      </c>
      <c r="R23" s="51">
        <v>212.29630218393586</v>
      </c>
      <c r="S23" s="51">
        <v>202.74141269263157</v>
      </c>
      <c r="T23" s="51">
        <v>189.41317047246378</v>
      </c>
      <c r="U23" s="51">
        <v>204.62738563560578</v>
      </c>
      <c r="V23" s="51">
        <v>201.56233645455808</v>
      </c>
      <c r="W23" s="51">
        <v>190.74960128271562</v>
      </c>
      <c r="X23" s="51">
        <v>189.50627359439366</v>
      </c>
      <c r="Y23" s="51">
        <v>188.11446336928844</v>
      </c>
      <c r="Z23" s="51">
        <v>179.55350314307964</v>
      </c>
      <c r="AA23" s="51">
        <v>173.2268445401854</v>
      </c>
      <c r="AB23" s="51">
        <v>165.50996717352007</v>
      </c>
      <c r="AC23" s="51">
        <v>153.91948125130313</v>
      </c>
      <c r="AD23" s="51">
        <v>152.45850608420005</v>
      </c>
      <c r="AE23" s="51">
        <v>144.10174805998031</v>
      </c>
      <c r="AF23" s="51">
        <v>135.90700146956988</v>
      </c>
      <c r="AG23" s="51">
        <v>128.91941323594074</v>
      </c>
      <c r="AH23" s="51">
        <v>121.72814332896269</v>
      </c>
      <c r="AI23" s="51">
        <v>114.94959263206329</v>
      </c>
      <c r="AJ23" s="51">
        <v>108.34730855282578</v>
      </c>
      <c r="AK23" s="51">
        <v>100.22785025328267</v>
      </c>
      <c r="AL23" s="51">
        <v>93.352879667880188</v>
      </c>
      <c r="AM23" s="51">
        <v>86.429408999141742</v>
      </c>
      <c r="AN23" s="51">
        <v>79.287473465536095</v>
      </c>
      <c r="AO23" s="51">
        <v>72.137978736947844</v>
      </c>
      <c r="AP23" s="51">
        <v>64.911362741944686</v>
      </c>
      <c r="AQ23" s="51">
        <v>57.734467964271971</v>
      </c>
      <c r="AR23" s="51">
        <v>50.775258692559873</v>
      </c>
      <c r="AS23" s="51"/>
      <c r="AT23" s="51"/>
      <c r="AU23" s="51"/>
      <c r="AV23" s="51"/>
      <c r="AW23" s="51"/>
      <c r="AX23" s="51"/>
      <c r="AY23" s="51"/>
    </row>
    <row r="24" spans="1:55" s="10" customFormat="1" x14ac:dyDescent="0.2">
      <c r="A24" s="10" t="s">
        <v>96</v>
      </c>
      <c r="B24" s="51">
        <v>618.92624820875187</v>
      </c>
      <c r="C24" s="51">
        <v>570.19137661324066</v>
      </c>
      <c r="D24" s="51">
        <v>580.35429561812191</v>
      </c>
      <c r="E24" s="51">
        <v>560.55168266808937</v>
      </c>
      <c r="F24" s="51">
        <v>601.28891006797755</v>
      </c>
      <c r="G24" s="51">
        <v>565.56420299801732</v>
      </c>
      <c r="H24" s="51">
        <v>518.15938805584199</v>
      </c>
      <c r="I24" s="51">
        <v>452.10307219492864</v>
      </c>
      <c r="J24" s="51">
        <v>374.62095159712942</v>
      </c>
      <c r="K24" s="51">
        <v>334.06086341898737</v>
      </c>
      <c r="L24" s="51">
        <v>272.53559825940704</v>
      </c>
      <c r="M24" s="51">
        <v>399.77190634244249</v>
      </c>
      <c r="N24" s="51">
        <v>368.82351607222023</v>
      </c>
      <c r="O24" s="51">
        <v>362.28226554556034</v>
      </c>
      <c r="P24" s="51">
        <v>371.26484021047992</v>
      </c>
      <c r="Q24" s="51">
        <v>348.75551143076808</v>
      </c>
      <c r="R24" s="51">
        <v>360.49759789693138</v>
      </c>
      <c r="S24" s="51">
        <v>361.51867872044647</v>
      </c>
      <c r="T24" s="51">
        <v>350.15824967968717</v>
      </c>
      <c r="U24" s="51">
        <v>364.24667912791932</v>
      </c>
      <c r="V24" s="51">
        <v>363.40965433445501</v>
      </c>
      <c r="W24" s="51">
        <v>357.61190352479042</v>
      </c>
      <c r="X24" s="51">
        <v>352.7793935920464</v>
      </c>
      <c r="Y24" s="51">
        <v>362.90946940942098</v>
      </c>
      <c r="Z24" s="51">
        <v>364.54670027251211</v>
      </c>
      <c r="AA24" s="51">
        <v>368.64714874175121</v>
      </c>
      <c r="AB24" s="51">
        <v>366.95837093229966</v>
      </c>
      <c r="AC24" s="51">
        <v>369.40565846013556</v>
      </c>
      <c r="AD24" s="51">
        <v>373.19079196454732</v>
      </c>
      <c r="AE24" s="51">
        <v>376.43939675020465</v>
      </c>
      <c r="AF24" s="51">
        <v>377.2477159508112</v>
      </c>
      <c r="AG24" s="51">
        <v>379.47939245090129</v>
      </c>
      <c r="AH24" s="51">
        <v>381.63966210074159</v>
      </c>
      <c r="AI24" s="51">
        <v>384.65846486896589</v>
      </c>
      <c r="AJ24" s="51">
        <v>386.82246253512585</v>
      </c>
      <c r="AK24" s="51">
        <v>388.74328296006934</v>
      </c>
      <c r="AL24" s="51">
        <v>390.89580026187332</v>
      </c>
      <c r="AM24" s="51">
        <v>393.4488022163423</v>
      </c>
      <c r="AN24" s="51">
        <v>395.74188444338779</v>
      </c>
      <c r="AO24" s="51">
        <v>397.98729126227772</v>
      </c>
      <c r="AP24" s="51">
        <v>400.11840440011019</v>
      </c>
      <c r="AQ24" s="51">
        <v>402.42569349429596</v>
      </c>
      <c r="AR24" s="51">
        <v>404.77029828049126</v>
      </c>
      <c r="AS24" s="51"/>
      <c r="AT24" s="51"/>
      <c r="AU24" s="51"/>
      <c r="AV24" s="51"/>
      <c r="AW24" s="51"/>
      <c r="AX24" s="51"/>
      <c r="AY24" s="51"/>
    </row>
    <row r="26" spans="1:55" s="5" customFormat="1" x14ac:dyDescent="0.2">
      <c r="A26" s="5" t="s">
        <v>100</v>
      </c>
      <c r="B26" s="52">
        <v>1</v>
      </c>
      <c r="C26" s="52">
        <v>1</v>
      </c>
      <c r="D26" s="52">
        <v>1</v>
      </c>
      <c r="E26" s="52">
        <v>1</v>
      </c>
      <c r="F26" s="52">
        <v>1</v>
      </c>
      <c r="G26" s="52">
        <v>1</v>
      </c>
      <c r="H26" s="52">
        <v>1</v>
      </c>
      <c r="I26" s="52">
        <v>1</v>
      </c>
      <c r="J26" s="52">
        <v>1</v>
      </c>
      <c r="K26" s="52">
        <v>1</v>
      </c>
      <c r="L26" s="52">
        <v>1</v>
      </c>
      <c r="M26" s="52">
        <v>0.99719908865311402</v>
      </c>
      <c r="N26" s="52">
        <v>0.99566154699594844</v>
      </c>
      <c r="O26" s="52">
        <v>0.99440593542243305</v>
      </c>
      <c r="P26" s="52">
        <v>0.99383872651781913</v>
      </c>
      <c r="Q26" s="52">
        <v>0.99551363497309719</v>
      </c>
      <c r="R26" s="52">
        <v>0.99411701078408798</v>
      </c>
      <c r="S26" s="52">
        <v>0.99343798295438834</v>
      </c>
      <c r="T26" s="52">
        <v>1.0083343390972137</v>
      </c>
      <c r="U26" s="52">
        <v>1.0553032069351851</v>
      </c>
      <c r="V26" s="52">
        <v>1.0910559812590901</v>
      </c>
      <c r="W26" s="52">
        <v>1.127050860047323</v>
      </c>
      <c r="X26" s="52">
        <v>1.1200111903184027</v>
      </c>
      <c r="Y26" s="52">
        <v>1.2198029825306278</v>
      </c>
      <c r="Z26" s="52">
        <v>1.270643851031146</v>
      </c>
      <c r="AA26" s="52">
        <v>1.2854977576049682</v>
      </c>
      <c r="AB26" s="52">
        <v>1.3426570879414927</v>
      </c>
      <c r="AC26" s="52">
        <v>1.4340771502713945</v>
      </c>
      <c r="AD26" s="52">
        <v>1.5178072084191521</v>
      </c>
      <c r="AE26" s="52">
        <v>1.6429766859079167</v>
      </c>
      <c r="AF26" s="52">
        <v>1.7573404708175135</v>
      </c>
      <c r="AG26" s="52">
        <v>1.9386551459098225</v>
      </c>
      <c r="AH26" s="52">
        <v>2.2183217045424257</v>
      </c>
      <c r="AI26" s="52">
        <v>2.5910315567785327</v>
      </c>
      <c r="AJ26" s="52">
        <v>3.1672180762630466</v>
      </c>
      <c r="AK26" s="52">
        <v>4.3442106433036169</v>
      </c>
      <c r="AL26" s="52">
        <v>7.2394910882546109</v>
      </c>
      <c r="AM26" s="52">
        <v>8.7850957011327147</v>
      </c>
      <c r="AN26" s="52">
        <v>8.1466848675217545</v>
      </c>
      <c r="AO26" s="52">
        <v>7.5115337414914984</v>
      </c>
      <c r="AP26" s="52">
        <v>6.8746137121419686</v>
      </c>
      <c r="AQ26" s="52">
        <v>6.2452835716684278</v>
      </c>
      <c r="AR26" s="52">
        <v>5.6264761309106186</v>
      </c>
      <c r="AS26" s="52"/>
      <c r="AT26" s="52"/>
      <c r="AU26" s="52"/>
      <c r="AV26" s="52"/>
      <c r="AW26" s="52"/>
      <c r="AX26" s="52"/>
      <c r="AY26" s="52"/>
      <c r="AZ26" s="52"/>
      <c r="BA26" s="52"/>
      <c r="BB26" s="52"/>
      <c r="BC26" s="52"/>
    </row>
    <row r="27" spans="1:55" s="5" customFormat="1" x14ac:dyDescent="0.2">
      <c r="A27" s="5" t="s">
        <v>101</v>
      </c>
      <c r="B27" s="52">
        <v>1</v>
      </c>
      <c r="C27" s="52">
        <v>1</v>
      </c>
      <c r="D27" s="52">
        <v>1</v>
      </c>
      <c r="E27" s="52">
        <v>1</v>
      </c>
      <c r="F27" s="52">
        <v>1</v>
      </c>
      <c r="G27" s="52">
        <v>1</v>
      </c>
      <c r="H27" s="52">
        <v>1</v>
      </c>
      <c r="I27" s="52">
        <v>1</v>
      </c>
      <c r="J27" s="52">
        <v>1</v>
      </c>
      <c r="K27" s="52">
        <v>1</v>
      </c>
      <c r="L27" s="52">
        <v>1</v>
      </c>
      <c r="M27" s="52">
        <v>1.5848101823604768</v>
      </c>
      <c r="N27" s="52">
        <v>1.5124132417588994</v>
      </c>
      <c r="O27" s="52">
        <v>1.6018609305217788</v>
      </c>
      <c r="P27" s="52">
        <v>1.6752267119586808</v>
      </c>
      <c r="Q27" s="52">
        <v>1.6016913737930953</v>
      </c>
      <c r="R27" s="52">
        <v>1.6082719211983936</v>
      </c>
      <c r="S27" s="52">
        <v>1.6692479673797362</v>
      </c>
      <c r="T27" s="52">
        <v>1.764359500176873</v>
      </c>
      <c r="U27" s="52">
        <v>1.8085572207093941</v>
      </c>
      <c r="V27" s="52">
        <v>1.888950829779541</v>
      </c>
      <c r="W27" s="52">
        <v>2.0349865516868464</v>
      </c>
      <c r="X27" s="52">
        <v>2.0220928121684163</v>
      </c>
      <c r="Y27" s="52">
        <v>2.249542730229309</v>
      </c>
      <c r="Z27" s="52">
        <v>2.4749551577826883</v>
      </c>
      <c r="AA27" s="52">
        <v>2.6268811013865663</v>
      </c>
      <c r="AB27" s="52">
        <v>2.8579612453229202</v>
      </c>
      <c r="AC27" s="52">
        <v>3.2451633029552762</v>
      </c>
      <c r="AD27" s="52">
        <v>3.5203268601030127</v>
      </c>
      <c r="AE27" s="52">
        <v>4.0446925318050955</v>
      </c>
      <c r="AF27" s="52">
        <v>4.5848037098123022</v>
      </c>
      <c r="AG27" s="52">
        <v>5.3243219535457076</v>
      </c>
      <c r="AH27" s="52">
        <v>6.4431891284387293</v>
      </c>
      <c r="AI27" s="52">
        <v>7.9837380288456163</v>
      </c>
      <c r="AJ27" s="52">
        <v>10.373488801590435</v>
      </c>
      <c r="AK27" s="52">
        <v>15.295430380111274</v>
      </c>
      <c r="AL27" s="52">
        <v>27.271941964880391</v>
      </c>
      <c r="AM27" s="52">
        <v>35.597828867353378</v>
      </c>
      <c r="AN27" s="52">
        <v>35.789041172290304</v>
      </c>
      <c r="AO27" s="52">
        <v>35.977119307246966</v>
      </c>
      <c r="AP27" s="52">
        <v>36.155708958406159</v>
      </c>
      <c r="AQ27" s="52">
        <v>36.349849033624281</v>
      </c>
      <c r="AR27" s="52">
        <v>36.545785676537136</v>
      </c>
      <c r="AS27" s="52"/>
      <c r="AT27" s="52"/>
      <c r="AU27" s="52"/>
      <c r="AV27" s="52"/>
      <c r="AW27" s="52"/>
      <c r="AX27" s="52"/>
      <c r="AY27" s="52"/>
      <c r="AZ27" s="52"/>
      <c r="BA27" s="52"/>
      <c r="BB27" s="52"/>
      <c r="BC27" s="52"/>
    </row>
    <row r="43" spans="6:43" x14ac:dyDescent="0.2">
      <c r="O43" t="s">
        <v>102</v>
      </c>
      <c r="P43">
        <v>2008</v>
      </c>
      <c r="Q43">
        <v>2009</v>
      </c>
      <c r="R43">
        <v>2010</v>
      </c>
      <c r="S43">
        <v>2011</v>
      </c>
      <c r="T43">
        <v>2012</v>
      </c>
      <c r="U43">
        <v>2013</v>
      </c>
      <c r="V43">
        <v>2014</v>
      </c>
      <c r="W43">
        <v>2015</v>
      </c>
      <c r="X43">
        <v>2016</v>
      </c>
      <c r="Y43">
        <v>2017</v>
      </c>
      <c r="Z43">
        <v>2018</v>
      </c>
      <c r="AA43">
        <v>2019</v>
      </c>
      <c r="AB43">
        <v>2020</v>
      </c>
      <c r="AC43">
        <v>2021</v>
      </c>
      <c r="AD43">
        <v>2022</v>
      </c>
      <c r="AE43">
        <v>2023</v>
      </c>
      <c r="AF43">
        <v>2024</v>
      </c>
      <c r="AG43">
        <v>2025</v>
      </c>
      <c r="AH43">
        <v>2026</v>
      </c>
      <c r="AI43">
        <v>2027</v>
      </c>
      <c r="AJ43">
        <v>2028</v>
      </c>
      <c r="AK43">
        <v>2029</v>
      </c>
      <c r="AL43">
        <v>2030</v>
      </c>
      <c r="AM43">
        <v>2031</v>
      </c>
      <c r="AN43">
        <v>2032</v>
      </c>
      <c r="AO43">
        <v>2033</v>
      </c>
      <c r="AP43">
        <v>2034</v>
      </c>
      <c r="AQ43">
        <v>2035</v>
      </c>
    </row>
    <row r="44" spans="6:43" x14ac:dyDescent="0.2">
      <c r="F44" t="s">
        <v>103</v>
      </c>
      <c r="K44" t="s">
        <v>104</v>
      </c>
      <c r="N44" t="s">
        <v>105</v>
      </c>
      <c r="O44" t="s">
        <v>21</v>
      </c>
      <c r="P44">
        <v>224</v>
      </c>
      <c r="Q44">
        <v>200</v>
      </c>
      <c r="R44">
        <v>207</v>
      </c>
      <c r="S44">
        <v>192</v>
      </c>
      <c r="T44">
        <v>203</v>
      </c>
      <c r="U44">
        <v>190</v>
      </c>
      <c r="V44">
        <v>164</v>
      </c>
      <c r="W44">
        <v>144</v>
      </c>
      <c r="X44">
        <v>120</v>
      </c>
      <c r="Y44">
        <v>108</v>
      </c>
      <c r="Z44">
        <v>82</v>
      </c>
      <c r="AA44">
        <v>71</v>
      </c>
      <c r="AB44">
        <v>69</v>
      </c>
      <c r="AC44">
        <v>62</v>
      </c>
      <c r="AD44">
        <v>60</v>
      </c>
      <c r="AE44">
        <v>61</v>
      </c>
      <c r="AF44">
        <v>59</v>
      </c>
      <c r="AG44">
        <v>60</v>
      </c>
      <c r="AH44">
        <v>58</v>
      </c>
      <c r="AI44">
        <v>59</v>
      </c>
      <c r="AJ44">
        <v>58</v>
      </c>
      <c r="AK44">
        <v>55</v>
      </c>
      <c r="AL44">
        <v>53</v>
      </c>
      <c r="AM44">
        <v>49</v>
      </c>
      <c r="AN44">
        <v>46</v>
      </c>
      <c r="AO44">
        <v>44</v>
      </c>
      <c r="AP44">
        <v>42</v>
      </c>
      <c r="AQ44">
        <v>39</v>
      </c>
    </row>
    <row r="45" spans="6:43" x14ac:dyDescent="0.2">
      <c r="O45" t="s">
        <v>25</v>
      </c>
      <c r="P45">
        <v>224</v>
      </c>
      <c r="Q45">
        <v>200</v>
      </c>
      <c r="R45">
        <v>207</v>
      </c>
      <c r="S45">
        <v>192</v>
      </c>
      <c r="T45">
        <v>203</v>
      </c>
      <c r="U45">
        <v>190</v>
      </c>
      <c r="V45">
        <v>164</v>
      </c>
      <c r="W45">
        <v>144</v>
      </c>
      <c r="X45">
        <v>120</v>
      </c>
      <c r="Y45">
        <v>108</v>
      </c>
      <c r="Z45">
        <v>82</v>
      </c>
      <c r="AA45">
        <v>71</v>
      </c>
      <c r="AB45">
        <v>69</v>
      </c>
      <c r="AC45">
        <v>62</v>
      </c>
      <c r="AD45">
        <v>60</v>
      </c>
      <c r="AE45">
        <v>61</v>
      </c>
      <c r="AF45">
        <v>59</v>
      </c>
      <c r="AG45">
        <v>59</v>
      </c>
      <c r="AH45">
        <v>58</v>
      </c>
      <c r="AI45">
        <v>61</v>
      </c>
      <c r="AJ45">
        <v>61</v>
      </c>
      <c r="AK45">
        <v>59</v>
      </c>
      <c r="AL45">
        <v>56</v>
      </c>
      <c r="AM45">
        <v>55</v>
      </c>
      <c r="AN45">
        <v>52</v>
      </c>
      <c r="AO45">
        <v>50</v>
      </c>
      <c r="AP45">
        <v>48</v>
      </c>
      <c r="AQ45">
        <v>45</v>
      </c>
    </row>
    <row r="46" spans="6:43" x14ac:dyDescent="0.2">
      <c r="O46" t="s">
        <v>26</v>
      </c>
      <c r="P46">
        <v>223.52431269081075</v>
      </c>
      <c r="Q46">
        <v>200.39933856931384</v>
      </c>
      <c r="R46">
        <v>163.21375700704019</v>
      </c>
      <c r="S46">
        <v>181.60154542958577</v>
      </c>
      <c r="T46">
        <v>205.18028708514018</v>
      </c>
      <c r="U46">
        <v>194.23101879166444</v>
      </c>
      <c r="V46">
        <v>190.49619833137652</v>
      </c>
      <c r="W46">
        <v>192.6810059496637</v>
      </c>
      <c r="X46">
        <v>170.93880221427</v>
      </c>
      <c r="Y46">
        <v>151.30792415845931</v>
      </c>
      <c r="Z46">
        <v>143.64497633140945</v>
      </c>
      <c r="AA46">
        <v>131.53982985498345</v>
      </c>
      <c r="AB46">
        <v>125.55034268785836</v>
      </c>
      <c r="AC46">
        <v>121.98544656094104</v>
      </c>
      <c r="AD46">
        <v>125.86867105594283</v>
      </c>
      <c r="AE46">
        <v>120.28887401831423</v>
      </c>
      <c r="AF46">
        <v>122.76987401099767</v>
      </c>
      <c r="AG46">
        <v>126.23108107858118</v>
      </c>
      <c r="AH46">
        <v>121.17888987313057</v>
      </c>
      <c r="AI46">
        <v>123.22849650848968</v>
      </c>
      <c r="AJ46">
        <v>116.96350519619796</v>
      </c>
      <c r="AK46">
        <v>113.7862048910644</v>
      </c>
      <c r="AL46">
        <v>106.97549139555056</v>
      </c>
      <c r="AM46">
        <v>109.35747767707309</v>
      </c>
      <c r="AN46">
        <v>109.2064951596553</v>
      </c>
      <c r="AO46">
        <v>110.02451428351957</v>
      </c>
      <c r="AP46">
        <v>110.04304947354856</v>
      </c>
      <c r="AQ46">
        <v>109.25772098255153</v>
      </c>
    </row>
    <row r="48" spans="6:43" x14ac:dyDescent="0.2">
      <c r="N48" t="s">
        <v>106</v>
      </c>
      <c r="O48" t="s">
        <v>21</v>
      </c>
      <c r="P48">
        <v>212.97825651230897</v>
      </c>
      <c r="Q48">
        <v>190.02301860735847</v>
      </c>
      <c r="R48">
        <v>197.12455511908317</v>
      </c>
      <c r="S48">
        <v>182.57570993596943</v>
      </c>
      <c r="T48">
        <v>193.00194635558515</v>
      </c>
      <c r="U48">
        <v>180.95036079785152</v>
      </c>
      <c r="V48">
        <v>156.2602126133159</v>
      </c>
      <c r="W48">
        <v>136.74019723538532</v>
      </c>
      <c r="X48">
        <v>113.67218688033402</v>
      </c>
      <c r="Y48">
        <v>101.09515208912788</v>
      </c>
      <c r="Z48">
        <v>74.691812612331432</v>
      </c>
      <c r="AA48">
        <v>63.918956055822434</v>
      </c>
      <c r="AB48">
        <v>61.922612780312697</v>
      </c>
      <c r="AC48">
        <v>54.731634237890049</v>
      </c>
      <c r="AD48">
        <v>52.57993290117863</v>
      </c>
      <c r="AE48">
        <v>54.016610428401734</v>
      </c>
      <c r="AF48">
        <v>52.43364576606681</v>
      </c>
      <c r="AG48">
        <v>53.026372460641866</v>
      </c>
      <c r="AH48">
        <v>51.112682584730685</v>
      </c>
      <c r="AI48">
        <v>53.243865978569559</v>
      </c>
      <c r="AJ48">
        <v>51.820256551121922</v>
      </c>
      <c r="AK48">
        <v>49.64667495540202</v>
      </c>
      <c r="AL48">
        <v>47.14503949354598</v>
      </c>
      <c r="AM48">
        <v>44.065032562167666</v>
      </c>
      <c r="AN48">
        <v>40.454007519904486</v>
      </c>
      <c r="AO48">
        <v>38.947659812213629</v>
      </c>
      <c r="AP48">
        <v>36.527415442613062</v>
      </c>
      <c r="AQ48">
        <v>33.572380033277618</v>
      </c>
    </row>
    <row r="49" spans="6:43" x14ac:dyDescent="0.2">
      <c r="O49" t="s">
        <v>25</v>
      </c>
      <c r="P49">
        <v>212.97825651230897</v>
      </c>
      <c r="Q49">
        <v>190.02301860735847</v>
      </c>
      <c r="R49">
        <v>197.12455511908317</v>
      </c>
      <c r="S49">
        <v>182.57570993596943</v>
      </c>
      <c r="T49">
        <v>193.00194635558515</v>
      </c>
      <c r="U49">
        <v>180.95036079785152</v>
      </c>
      <c r="V49">
        <v>156.2602126133159</v>
      </c>
      <c r="W49">
        <v>136.74019723538532</v>
      </c>
      <c r="X49">
        <v>113.67218688033402</v>
      </c>
      <c r="Y49">
        <v>101.09514804743925</v>
      </c>
      <c r="Z49">
        <v>74.797154662947364</v>
      </c>
      <c r="AA49">
        <v>64.163411330124006</v>
      </c>
      <c r="AB49">
        <v>62.259128778444563</v>
      </c>
      <c r="AC49">
        <v>55.215060568914325</v>
      </c>
      <c r="AD49">
        <v>53.013396207915974</v>
      </c>
      <c r="AE49">
        <v>54.184278068551627</v>
      </c>
      <c r="AF49">
        <v>52.562452167746997</v>
      </c>
      <c r="AG49">
        <v>52.141260897599636</v>
      </c>
      <c r="AH49">
        <v>51.401584505551945</v>
      </c>
      <c r="AI49">
        <v>55.108370876749063</v>
      </c>
      <c r="AJ49">
        <v>54.832925942880998</v>
      </c>
      <c r="AK49">
        <v>53.156417905776507</v>
      </c>
      <c r="AL49">
        <v>50.64915897825292</v>
      </c>
      <c r="AM49">
        <v>49.164858828750752</v>
      </c>
      <c r="AN49">
        <v>46.698665628638921</v>
      </c>
      <c r="AO49">
        <v>44.972666508303661</v>
      </c>
      <c r="AP49">
        <v>43.171718363608385</v>
      </c>
      <c r="AQ49">
        <v>39.73466159836024</v>
      </c>
    </row>
    <row r="50" spans="6:43" x14ac:dyDescent="0.2">
      <c r="O50" t="s">
        <v>26</v>
      </c>
      <c r="P50">
        <v>212.97825651230897</v>
      </c>
      <c r="Q50">
        <v>190.02301860735847</v>
      </c>
      <c r="R50">
        <v>153.81213142896118</v>
      </c>
      <c r="S50">
        <v>172.62762685372891</v>
      </c>
      <c r="T50">
        <v>196.35252916556408</v>
      </c>
      <c r="U50">
        <v>186.35179373122085</v>
      </c>
      <c r="V50">
        <v>182.99188759792207</v>
      </c>
      <c r="W50">
        <v>183.36235690590792</v>
      </c>
      <c r="X50">
        <v>162.49797980541044</v>
      </c>
      <c r="Y50">
        <v>142.85331489164156</v>
      </c>
      <c r="Z50">
        <v>135.30265498994268</v>
      </c>
      <c r="AA50">
        <v>123.19909854673561</v>
      </c>
      <c r="AB50">
        <v>117.20875087405345</v>
      </c>
      <c r="AC50">
        <v>113.64584006072887</v>
      </c>
      <c r="AD50">
        <v>117.65461528562486</v>
      </c>
      <c r="AE50">
        <v>112.19999973614635</v>
      </c>
      <c r="AF50">
        <v>114.80303980978138</v>
      </c>
      <c r="AG50">
        <v>118.3869948811336</v>
      </c>
      <c r="AH50">
        <v>113.46114166221813</v>
      </c>
      <c r="AI50">
        <v>115.63138741134144</v>
      </c>
      <c r="AJ50">
        <v>109.49024276894112</v>
      </c>
      <c r="AK50">
        <v>106.4445932751738</v>
      </c>
      <c r="AL50">
        <v>99.762975869815918</v>
      </c>
      <c r="AM50">
        <v>102.26149745173473</v>
      </c>
      <c r="AN50">
        <v>102.22694681885332</v>
      </c>
      <c r="AO50">
        <v>103.06107928491654</v>
      </c>
      <c r="AP50">
        <v>103.09132816143648</v>
      </c>
      <c r="AQ50">
        <v>102.31870965087769</v>
      </c>
    </row>
    <row r="54" spans="6:43" x14ac:dyDescent="0.2">
      <c r="O54" t="s">
        <v>102</v>
      </c>
      <c r="P54">
        <v>2008</v>
      </c>
      <c r="Q54">
        <v>2009</v>
      </c>
      <c r="R54">
        <v>2010</v>
      </c>
      <c r="S54">
        <v>2011</v>
      </c>
      <c r="T54">
        <v>2012</v>
      </c>
      <c r="U54">
        <v>2013</v>
      </c>
      <c r="V54">
        <v>2014</v>
      </c>
      <c r="W54">
        <v>2015</v>
      </c>
      <c r="X54">
        <v>2016</v>
      </c>
      <c r="Y54">
        <v>2017</v>
      </c>
      <c r="Z54">
        <v>2018</v>
      </c>
      <c r="AA54">
        <v>2019</v>
      </c>
      <c r="AB54">
        <v>2020</v>
      </c>
      <c r="AC54">
        <v>2021</v>
      </c>
      <c r="AD54">
        <v>2022</v>
      </c>
      <c r="AE54">
        <v>2023</v>
      </c>
      <c r="AF54">
        <v>2024</v>
      </c>
      <c r="AG54">
        <v>2025</v>
      </c>
      <c r="AH54">
        <v>2026</v>
      </c>
      <c r="AI54">
        <v>2027</v>
      </c>
      <c r="AJ54">
        <v>2028</v>
      </c>
      <c r="AK54">
        <v>2029</v>
      </c>
      <c r="AL54">
        <v>2030</v>
      </c>
      <c r="AM54">
        <v>2031</v>
      </c>
      <c r="AN54">
        <v>2032</v>
      </c>
      <c r="AO54">
        <v>2033</v>
      </c>
      <c r="AP54">
        <v>2034</v>
      </c>
      <c r="AQ54">
        <v>2035</v>
      </c>
    </row>
    <row r="55" spans="6:43" x14ac:dyDescent="0.2">
      <c r="F55" t="s">
        <v>107</v>
      </c>
      <c r="K55" t="s">
        <v>108</v>
      </c>
      <c r="N55" t="s">
        <v>109</v>
      </c>
      <c r="O55" t="s">
        <v>21</v>
      </c>
      <c r="P55">
        <v>349.48057024556692</v>
      </c>
      <c r="Q55">
        <v>338.10491871582798</v>
      </c>
      <c r="R55">
        <v>343.87446628544484</v>
      </c>
      <c r="S55">
        <v>329.55028099963386</v>
      </c>
      <c r="T55">
        <v>324.9581336410854</v>
      </c>
      <c r="U55">
        <v>323.87620999999996</v>
      </c>
      <c r="V55">
        <v>305.45204999999999</v>
      </c>
      <c r="W55">
        <v>306.16415999999998</v>
      </c>
      <c r="X55">
        <v>307.44687999999996</v>
      </c>
      <c r="Y55">
        <v>306.48413999999997</v>
      </c>
      <c r="Z55">
        <v>278.24733797192425</v>
      </c>
      <c r="AA55">
        <v>267.97502905868328</v>
      </c>
      <c r="AB55">
        <v>268.46102344715342</v>
      </c>
      <c r="AC55">
        <v>259.93419491061235</v>
      </c>
      <c r="AD55">
        <v>257.76795568353276</v>
      </c>
      <c r="AE55">
        <v>265.95287104568274</v>
      </c>
      <c r="AF55">
        <v>250.76597097900336</v>
      </c>
      <c r="AG55">
        <v>264.57866525544733</v>
      </c>
      <c r="AH55">
        <v>278.53941609707817</v>
      </c>
      <c r="AI55">
        <v>279.86784218455654</v>
      </c>
      <c r="AJ55">
        <v>288.02997231749976</v>
      </c>
      <c r="AK55">
        <v>298.95723576031253</v>
      </c>
      <c r="AL55">
        <v>290.76249316187028</v>
      </c>
      <c r="AM55">
        <v>291.65295148235361</v>
      </c>
      <c r="AN55">
        <v>300.48116213418194</v>
      </c>
      <c r="AO55">
        <v>301.93767372028975</v>
      </c>
      <c r="AP55">
        <v>315.39714645662269</v>
      </c>
      <c r="AQ55">
        <v>332.42815495531403</v>
      </c>
    </row>
    <row r="56" spans="6:43" x14ac:dyDescent="0.2">
      <c r="N56" t="s">
        <v>110</v>
      </c>
      <c r="P56">
        <v>344.10926524556692</v>
      </c>
      <c r="Q56">
        <v>333.26182471582797</v>
      </c>
      <c r="R56">
        <v>339.66243828544486</v>
      </c>
      <c r="S56">
        <v>325.70718379963387</v>
      </c>
      <c r="T56">
        <v>320.98038584108542</v>
      </c>
      <c r="U56">
        <v>319.94662999999997</v>
      </c>
      <c r="V56">
        <v>301.56784999999996</v>
      </c>
      <c r="W56">
        <v>302.45358999999996</v>
      </c>
      <c r="X56">
        <v>303.43253999999996</v>
      </c>
      <c r="Y56">
        <v>302.62494999999996</v>
      </c>
      <c r="Z56">
        <v>274.06259251768523</v>
      </c>
      <c r="AA56">
        <v>263.61710402086146</v>
      </c>
      <c r="AB56">
        <v>264.14542507960863</v>
      </c>
      <c r="AC56">
        <v>255.39650302427944</v>
      </c>
      <c r="AD56">
        <v>253.06514810431324</v>
      </c>
      <c r="AE56">
        <v>261.30937328319152</v>
      </c>
      <c r="AF56">
        <v>246.13348085172714</v>
      </c>
      <c r="AG56">
        <v>259.82387789514195</v>
      </c>
      <c r="AH56">
        <v>273.63452399678914</v>
      </c>
      <c r="AI56">
        <v>274.88639858130114</v>
      </c>
      <c r="AJ56">
        <v>282.21313943750664</v>
      </c>
      <c r="AK56">
        <v>292.78327263061061</v>
      </c>
      <c r="AL56">
        <v>283.30800830820812</v>
      </c>
      <c r="AM56">
        <v>284.02442540786092</v>
      </c>
      <c r="AN56">
        <v>292.34045300723045</v>
      </c>
      <c r="AO56">
        <v>293.68883703325531</v>
      </c>
      <c r="AP56">
        <v>306.44203982531008</v>
      </c>
      <c r="AQ56">
        <v>320.84888692602243</v>
      </c>
    </row>
    <row r="57" spans="6:43" x14ac:dyDescent="0.2">
      <c r="N57" t="s">
        <v>109</v>
      </c>
      <c r="O57" t="s">
        <v>25</v>
      </c>
      <c r="P57">
        <v>349.48057024556692</v>
      </c>
      <c r="Q57">
        <v>338.10491871582798</v>
      </c>
      <c r="R57">
        <v>343.87446628544484</v>
      </c>
      <c r="S57">
        <v>329.55028099963386</v>
      </c>
      <c r="T57">
        <v>324.9581336410854</v>
      </c>
      <c r="U57">
        <v>323.87620999999996</v>
      </c>
      <c r="V57">
        <v>305.45204999999999</v>
      </c>
      <c r="W57">
        <v>306.16415999999998</v>
      </c>
      <c r="X57">
        <v>307.44687999999996</v>
      </c>
      <c r="Y57">
        <v>306.48413999999997</v>
      </c>
      <c r="Z57">
        <v>278.48524298550808</v>
      </c>
      <c r="AA57">
        <v>268.71467518477675</v>
      </c>
      <c r="AB57">
        <v>269.61110532034678</v>
      </c>
      <c r="AC57">
        <v>261.35694014965867</v>
      </c>
      <c r="AD57">
        <v>259.34161060998878</v>
      </c>
      <c r="AE57">
        <v>267.12702344776909</v>
      </c>
      <c r="AF57">
        <v>252.2234084910996</v>
      </c>
      <c r="AG57">
        <v>261.9539251707472</v>
      </c>
      <c r="AH57">
        <v>276.24139685354282</v>
      </c>
      <c r="AI57">
        <v>274.16571020500089</v>
      </c>
      <c r="AJ57">
        <v>277.07760931687142</v>
      </c>
      <c r="AK57">
        <v>283.87807935146867</v>
      </c>
      <c r="AL57">
        <v>273.99216029474883</v>
      </c>
      <c r="AM57">
        <v>268.17545503958252</v>
      </c>
      <c r="AN57">
        <v>267.05892455136393</v>
      </c>
      <c r="AO57">
        <v>266.83574913798327</v>
      </c>
      <c r="AP57">
        <v>268.38719738271044</v>
      </c>
      <c r="AQ57">
        <v>268.61852442279951</v>
      </c>
    </row>
    <row r="58" spans="6:43" x14ac:dyDescent="0.2">
      <c r="N58" t="s">
        <v>110</v>
      </c>
      <c r="P58">
        <v>344.10926524556692</v>
      </c>
      <c r="Q58">
        <v>333.26182471582797</v>
      </c>
      <c r="R58">
        <v>339.66243828544486</v>
      </c>
      <c r="S58">
        <v>325.70718379963387</v>
      </c>
      <c r="T58">
        <v>320.98038584108542</v>
      </c>
      <c r="U58">
        <v>319.94662999999997</v>
      </c>
      <c r="V58">
        <v>301.56784999999996</v>
      </c>
      <c r="W58">
        <v>302.45358999999996</v>
      </c>
      <c r="X58">
        <v>303.43253999999996</v>
      </c>
      <c r="Y58">
        <v>302.62494999999996</v>
      </c>
      <c r="Z58">
        <v>274.30014418265358</v>
      </c>
      <c r="AA58">
        <v>264.35754607128746</v>
      </c>
      <c r="AB58">
        <v>265.29640104769805</v>
      </c>
      <c r="AC58">
        <v>256.83324478125184</v>
      </c>
      <c r="AD58">
        <v>254.63401792662572</v>
      </c>
      <c r="AE58">
        <v>262.48698571592456</v>
      </c>
      <c r="AF58">
        <v>247.59005044848266</v>
      </c>
      <c r="AG58">
        <v>257.18110673643667</v>
      </c>
      <c r="AH58">
        <v>271.37281096841429</v>
      </c>
      <c r="AI58">
        <v>269.31082907389714</v>
      </c>
      <c r="AJ58">
        <v>272.03954323700253</v>
      </c>
      <c r="AK58">
        <v>278.67118750613696</v>
      </c>
      <c r="AL58">
        <v>267.26903557113332</v>
      </c>
      <c r="AM58">
        <v>261.35608048507663</v>
      </c>
      <c r="AN58">
        <v>260.08217501290665</v>
      </c>
      <c r="AO58">
        <v>259.61718940086587</v>
      </c>
      <c r="AP58">
        <v>260.84059528781916</v>
      </c>
      <c r="AQ58">
        <v>258.152257760574</v>
      </c>
    </row>
    <row r="59" spans="6:43" x14ac:dyDescent="0.2">
      <c r="N59" t="s">
        <v>109</v>
      </c>
      <c r="O59" t="s">
        <v>26</v>
      </c>
      <c r="P59">
        <v>349.48057024556692</v>
      </c>
      <c r="Q59">
        <v>338.10491871582798</v>
      </c>
      <c r="R59">
        <v>328.89371997539115</v>
      </c>
      <c r="S59">
        <v>309.63461966491735</v>
      </c>
      <c r="T59">
        <v>316.36440025642048</v>
      </c>
      <c r="U59">
        <v>316.47792657220799</v>
      </c>
      <c r="V59">
        <v>311.028698662002</v>
      </c>
      <c r="W59">
        <v>317.20039816628184</v>
      </c>
      <c r="X59">
        <v>321.90722462747516</v>
      </c>
      <c r="Y59">
        <v>314.71281963072971</v>
      </c>
      <c r="Z59">
        <v>310.31307097983012</v>
      </c>
      <c r="AA59">
        <v>312.52671265006609</v>
      </c>
      <c r="AB59">
        <v>322.14126881604278</v>
      </c>
      <c r="AC59">
        <v>318.23971824532094</v>
      </c>
      <c r="AD59">
        <v>321.46856957935478</v>
      </c>
      <c r="AE59">
        <v>326.20723546671655</v>
      </c>
      <c r="AF59">
        <v>322.91797206678973</v>
      </c>
      <c r="AG59">
        <v>332.76974494663341</v>
      </c>
      <c r="AH59">
        <v>329.21225867050384</v>
      </c>
      <c r="AI59">
        <v>322.47278949377687</v>
      </c>
      <c r="AJ59">
        <v>306.35866403602989</v>
      </c>
      <c r="AK59">
        <v>302.96724333983315</v>
      </c>
      <c r="AL59">
        <v>287.85595210763518</v>
      </c>
      <c r="AM59">
        <v>286.73089211367954</v>
      </c>
      <c r="AN59">
        <v>285.2087563360152</v>
      </c>
      <c r="AO59">
        <v>284.27768896633722</v>
      </c>
      <c r="AP59">
        <v>285.72866457365262</v>
      </c>
      <c r="AQ59">
        <v>281.68734993731709</v>
      </c>
    </row>
    <row r="60" spans="6:43" x14ac:dyDescent="0.2">
      <c r="N60" t="s">
        <v>110</v>
      </c>
      <c r="P60">
        <v>344.10926524556692</v>
      </c>
      <c r="Q60">
        <v>333.26182471582797</v>
      </c>
      <c r="R60">
        <v>324.82794515035187</v>
      </c>
      <c r="S60">
        <v>305.56884483987807</v>
      </c>
      <c r="T60">
        <v>312.2986254313812</v>
      </c>
      <c r="U60">
        <v>312.41215174716871</v>
      </c>
      <c r="V60">
        <v>306.96292383696272</v>
      </c>
      <c r="W60">
        <v>313.13462334124256</v>
      </c>
      <c r="X60">
        <v>317.80492939334641</v>
      </c>
      <c r="Y60">
        <v>310.62815641490153</v>
      </c>
      <c r="Z60">
        <v>306.13051871464398</v>
      </c>
      <c r="AA60">
        <v>308.17347740589838</v>
      </c>
      <c r="AB60">
        <v>317.79088308214739</v>
      </c>
      <c r="AC60">
        <v>313.69418508408017</v>
      </c>
      <c r="AD60">
        <v>316.90212091972762</v>
      </c>
      <c r="AE60">
        <v>321.71534515926732</v>
      </c>
      <c r="AF60">
        <v>318.45715610733231</v>
      </c>
      <c r="AG60">
        <v>327.47130881356026</v>
      </c>
      <c r="AH60">
        <v>324.02818373123728</v>
      </c>
      <c r="AI60">
        <v>317.45351169209425</v>
      </c>
      <c r="AJ60">
        <v>301.28600454894496</v>
      </c>
      <c r="AK60">
        <v>297.65394335592867</v>
      </c>
      <c r="AL60">
        <v>282.79139224662788</v>
      </c>
      <c r="AM60">
        <v>281.78238947071151</v>
      </c>
      <c r="AN60">
        <v>280.42208787635411</v>
      </c>
      <c r="AO60">
        <v>279.56564871498313</v>
      </c>
      <c r="AP60">
        <v>280.93466814647445</v>
      </c>
      <c r="AQ60">
        <v>276.98197715051901</v>
      </c>
    </row>
    <row r="63" spans="6:43" x14ac:dyDescent="0.2">
      <c r="O63" t="s">
        <v>102</v>
      </c>
      <c r="P63">
        <v>2008</v>
      </c>
      <c r="Q63">
        <v>2009</v>
      </c>
      <c r="R63">
        <v>2010</v>
      </c>
      <c r="S63">
        <v>2011</v>
      </c>
      <c r="T63">
        <v>2012</v>
      </c>
      <c r="U63">
        <v>2013</v>
      </c>
      <c r="V63">
        <v>2014</v>
      </c>
      <c r="W63">
        <v>2015</v>
      </c>
      <c r="X63">
        <v>2016</v>
      </c>
      <c r="Y63">
        <v>2017</v>
      </c>
      <c r="Z63">
        <v>2018</v>
      </c>
      <c r="AA63">
        <v>2019</v>
      </c>
      <c r="AB63">
        <v>2020</v>
      </c>
      <c r="AC63">
        <v>2021</v>
      </c>
      <c r="AD63">
        <v>2022</v>
      </c>
      <c r="AE63">
        <v>2023</v>
      </c>
      <c r="AF63">
        <v>2024</v>
      </c>
      <c r="AG63">
        <v>2025</v>
      </c>
      <c r="AH63">
        <v>2026</v>
      </c>
      <c r="AI63">
        <v>2027</v>
      </c>
      <c r="AJ63">
        <v>2028</v>
      </c>
      <c r="AK63">
        <v>2029</v>
      </c>
      <c r="AL63">
        <v>2030</v>
      </c>
      <c r="AM63">
        <v>2031</v>
      </c>
      <c r="AN63">
        <v>2032</v>
      </c>
      <c r="AO63">
        <v>2033</v>
      </c>
      <c r="AP63">
        <v>2034</v>
      </c>
      <c r="AQ63">
        <v>2035</v>
      </c>
    </row>
    <row r="64" spans="6:43" x14ac:dyDescent="0.2">
      <c r="F64" t="s">
        <v>111</v>
      </c>
      <c r="K64" t="s">
        <v>112</v>
      </c>
      <c r="N64" t="s">
        <v>113</v>
      </c>
      <c r="O64" t="s">
        <v>21</v>
      </c>
      <c r="P64">
        <v>0.64095122610851751</v>
      </c>
      <c r="Q64">
        <v>0.59153235853423636</v>
      </c>
      <c r="R64">
        <v>0.60196385685749787</v>
      </c>
      <c r="S64">
        <v>0.58261215683871115</v>
      </c>
      <c r="T64">
        <v>0.62469585766458291</v>
      </c>
      <c r="U64">
        <v>0.58664389088658297</v>
      </c>
      <c r="V64">
        <v>0.53690914826074998</v>
      </c>
      <c r="W64">
        <v>0.47033591390971435</v>
      </c>
      <c r="X64">
        <v>0.3903113279276082</v>
      </c>
      <c r="Y64">
        <v>0.35238365026001023</v>
      </c>
      <c r="Z64">
        <v>0.29470183110349818</v>
      </c>
      <c r="AA64">
        <v>0.26495005989700576</v>
      </c>
      <c r="AB64">
        <v>0.25702055037267879</v>
      </c>
      <c r="AC64">
        <v>0.23852190752094357</v>
      </c>
      <c r="AD64">
        <v>0.23276748981810325</v>
      </c>
      <c r="AE64">
        <v>0.22936394617647135</v>
      </c>
      <c r="AF64">
        <v>0.2352791320515337</v>
      </c>
      <c r="AG64">
        <v>0.22677565457543888</v>
      </c>
      <c r="AH64">
        <v>0.20822905717510912</v>
      </c>
      <c r="AI64">
        <v>0.21081378817753896</v>
      </c>
      <c r="AJ64">
        <v>0.20136793241803921</v>
      </c>
      <c r="AK64">
        <v>0.18397280085937098</v>
      </c>
      <c r="AL64">
        <v>0.18227935599140152</v>
      </c>
      <c r="AM64">
        <v>0.16800790031766483</v>
      </c>
      <c r="AN64">
        <v>0.15308779982506318</v>
      </c>
      <c r="AO64">
        <v>0.14572543882271843</v>
      </c>
      <c r="AP64">
        <v>0.13316544068916095</v>
      </c>
      <c r="AQ64">
        <v>0.11731858273329013</v>
      </c>
    </row>
    <row r="65" spans="6:43" x14ac:dyDescent="0.2">
      <c r="N65" t="s">
        <v>114</v>
      </c>
      <c r="P65">
        <v>0.65095602654042672</v>
      </c>
      <c r="Q65">
        <v>0.60012874313023945</v>
      </c>
      <c r="R65">
        <v>0.609428587526189</v>
      </c>
      <c r="S65">
        <v>0.58948653744804458</v>
      </c>
      <c r="T65">
        <v>0.63243739790537712</v>
      </c>
      <c r="U65">
        <v>0.59384904288568385</v>
      </c>
      <c r="V65">
        <v>0.54382454893649979</v>
      </c>
      <c r="W65">
        <v>0.47610610275778181</v>
      </c>
      <c r="X65">
        <v>0.39547505353249196</v>
      </c>
      <c r="Y65">
        <v>0.35687738238370637</v>
      </c>
      <c r="Z65">
        <v>0.29920172339721463</v>
      </c>
      <c r="AA65">
        <v>0.26933002038586001</v>
      </c>
      <c r="AB65">
        <v>0.26121974279586579</v>
      </c>
      <c r="AC65">
        <v>0.24275978435815124</v>
      </c>
      <c r="AD65">
        <v>0.23709309815853447</v>
      </c>
      <c r="AE65">
        <v>0.23343977000737681</v>
      </c>
      <c r="AF65">
        <v>0.23970733195595642</v>
      </c>
      <c r="AG65">
        <v>0.23092565812682703</v>
      </c>
      <c r="AH65">
        <v>0.21196155789420995</v>
      </c>
      <c r="AI65">
        <v>0.21463411905609436</v>
      </c>
      <c r="AJ65">
        <v>0.20551842524271816</v>
      </c>
      <c r="AK65">
        <v>0.18785226186535128</v>
      </c>
      <c r="AL65">
        <v>0.18707554479837293</v>
      </c>
      <c r="AM65">
        <v>0.17252037366024306</v>
      </c>
      <c r="AN65">
        <v>0.15735078579378914</v>
      </c>
      <c r="AO65">
        <v>0.14981842838996887</v>
      </c>
      <c r="AP65">
        <v>0.13705691302649747</v>
      </c>
      <c r="AQ65">
        <v>0.12155254884518943</v>
      </c>
    </row>
    <row r="66" spans="6:43" x14ac:dyDescent="0.2">
      <c r="N66" t="s">
        <v>113</v>
      </c>
      <c r="O66" t="s">
        <v>25</v>
      </c>
      <c r="P66">
        <v>0.64095122610851751</v>
      </c>
      <c r="Q66">
        <v>0.59153235853423636</v>
      </c>
      <c r="R66">
        <v>0.60196385685749787</v>
      </c>
      <c r="S66">
        <v>0.58261215683871115</v>
      </c>
      <c r="T66">
        <v>0.62469585766458291</v>
      </c>
      <c r="U66">
        <v>0.58664389088658297</v>
      </c>
      <c r="V66">
        <v>0.53690914826074998</v>
      </c>
      <c r="W66">
        <v>0.47033591390971435</v>
      </c>
      <c r="X66">
        <v>0.3903113279276082</v>
      </c>
      <c r="Y66">
        <v>0.35238365026001023</v>
      </c>
      <c r="Z66">
        <v>0.2944500725457368</v>
      </c>
      <c r="AA66">
        <v>0.26422077600033622</v>
      </c>
      <c r="AB66">
        <v>0.25592417611290719</v>
      </c>
      <c r="AC66">
        <v>0.23722346904007008</v>
      </c>
      <c r="AD66">
        <v>0.23135508358599299</v>
      </c>
      <c r="AE66">
        <v>0.22835578075434673</v>
      </c>
      <c r="AF66">
        <v>0.23391960465906547</v>
      </c>
      <c r="AG66">
        <v>0.22523044829941957</v>
      </c>
      <c r="AH66">
        <v>0.20996128987412535</v>
      </c>
      <c r="AI66">
        <v>0.2224931774086143</v>
      </c>
      <c r="AJ66">
        <v>0.22015492392327954</v>
      </c>
      <c r="AK66">
        <v>0.20783570233667906</v>
      </c>
      <c r="AL66">
        <v>0.20438540993201279</v>
      </c>
      <c r="AM66">
        <v>0.20508961191799613</v>
      </c>
      <c r="AN66">
        <v>0.19471358273218367</v>
      </c>
      <c r="AO66">
        <v>0.18738118922043137</v>
      </c>
      <c r="AP66">
        <v>0.17884608680329014</v>
      </c>
      <c r="AQ66">
        <v>0.16752381503358649</v>
      </c>
    </row>
    <row r="67" spans="6:43" x14ac:dyDescent="0.2">
      <c r="N67" t="s">
        <v>114</v>
      </c>
      <c r="P67">
        <v>0.65095602654042672</v>
      </c>
      <c r="Q67">
        <v>0.60012874313023945</v>
      </c>
      <c r="R67">
        <v>0.609428587526189</v>
      </c>
      <c r="S67">
        <v>0.58948653744804458</v>
      </c>
      <c r="T67">
        <v>0.63243739790537712</v>
      </c>
      <c r="U67">
        <v>0.59384904288568385</v>
      </c>
      <c r="V67">
        <v>0.54382454893649979</v>
      </c>
      <c r="W67">
        <v>0.47610610275778181</v>
      </c>
      <c r="X67">
        <v>0.39547505353249196</v>
      </c>
      <c r="Y67">
        <v>0.35687738238370637</v>
      </c>
      <c r="Z67">
        <v>0.29894260626198238</v>
      </c>
      <c r="AA67">
        <v>0.26857565087570423</v>
      </c>
      <c r="AB67">
        <v>0.26008645321801549</v>
      </c>
      <c r="AC67">
        <v>0.24140177044761552</v>
      </c>
      <c r="AD67">
        <v>0.23563230274004218</v>
      </c>
      <c r="AE67">
        <v>0.23239247398732749</v>
      </c>
      <c r="AF67">
        <v>0.23829713630708449</v>
      </c>
      <c r="AG67">
        <v>0.22941032002192971</v>
      </c>
      <c r="AH67">
        <v>0.21372811739327399</v>
      </c>
      <c r="AI67">
        <v>0.22650407415760471</v>
      </c>
      <c r="AJ67">
        <v>0.22423210712001682</v>
      </c>
      <c r="AK67">
        <v>0.21171905329717911</v>
      </c>
      <c r="AL67">
        <v>0.20952670360908932</v>
      </c>
      <c r="AM67">
        <v>0.21044086633806283</v>
      </c>
      <c r="AN67">
        <v>0.19993680842379716</v>
      </c>
      <c r="AO67">
        <v>0.19259125374320549</v>
      </c>
      <c r="AP67">
        <v>0.18402043572640753</v>
      </c>
      <c r="AQ67">
        <v>0.17431573285613375</v>
      </c>
    </row>
    <row r="68" spans="6:43" x14ac:dyDescent="0.2">
      <c r="N68" t="s">
        <v>113</v>
      </c>
      <c r="O68" t="s">
        <v>26</v>
      </c>
      <c r="P68">
        <v>0.639590099483209</v>
      </c>
      <c r="Q68">
        <v>0.59271346696303584</v>
      </c>
      <c r="R68">
        <v>0.49625075546973763</v>
      </c>
      <c r="S68">
        <v>0.58650271609199467</v>
      </c>
      <c r="T68">
        <v>0.64855681270976417</v>
      </c>
      <c r="U68">
        <v>0.61372690631347537</v>
      </c>
      <c r="V68">
        <v>0.61247145086888155</v>
      </c>
      <c r="W68">
        <v>0.60744250973057434</v>
      </c>
      <c r="X68">
        <v>0.53101884374321739</v>
      </c>
      <c r="Y68">
        <v>0.48078093652491638</v>
      </c>
      <c r="Z68">
        <v>0.46290340228931626</v>
      </c>
      <c r="AA68">
        <v>0.42089147753033085</v>
      </c>
      <c r="AB68">
        <v>0.38973690998762806</v>
      </c>
      <c r="AC68">
        <v>0.38331307994342279</v>
      </c>
      <c r="AD68">
        <v>0.39154269800199565</v>
      </c>
      <c r="AE68">
        <v>0.36874986493237211</v>
      </c>
      <c r="AF68">
        <v>0.38018904065706488</v>
      </c>
      <c r="AG68">
        <v>0.3793346089766213</v>
      </c>
      <c r="AH68">
        <v>0.36808741680064216</v>
      </c>
      <c r="AI68">
        <v>0.38213610736563486</v>
      </c>
      <c r="AJ68">
        <v>0.38178618373411577</v>
      </c>
      <c r="AK68">
        <v>0.37557263167038946</v>
      </c>
      <c r="AL68">
        <v>0.37162855453324189</v>
      </c>
      <c r="AM68">
        <v>0.38139412489155994</v>
      </c>
      <c r="AN68">
        <v>0.38290021864193752</v>
      </c>
      <c r="AO68">
        <v>0.38703183033315053</v>
      </c>
      <c r="AP68">
        <v>0.38513129103706933</v>
      </c>
      <c r="AQ68">
        <v>0.3878687523840324</v>
      </c>
    </row>
    <row r="69" spans="6:43" x14ac:dyDescent="0.2">
      <c r="N69" t="s">
        <v>114</v>
      </c>
      <c r="P69">
        <v>0.64957365368031272</v>
      </c>
      <c r="Q69">
        <v>0.6013270158986681</v>
      </c>
      <c r="R69">
        <v>0.50246217865120579</v>
      </c>
      <c r="S69">
        <v>0.59430648279849108</v>
      </c>
      <c r="T69">
        <v>0.65700028875158389</v>
      </c>
      <c r="U69">
        <v>0.62171403290629101</v>
      </c>
      <c r="V69">
        <v>0.62058373679211765</v>
      </c>
      <c r="W69">
        <v>0.61532961093122895</v>
      </c>
      <c r="X69">
        <v>0.53787335061344954</v>
      </c>
      <c r="Y69">
        <v>0.48710305564302908</v>
      </c>
      <c r="Z69">
        <v>0.46922788663650505</v>
      </c>
      <c r="AA69">
        <v>0.42683695872286576</v>
      </c>
      <c r="AB69">
        <v>0.39507219801332127</v>
      </c>
      <c r="AC69">
        <v>0.38886741406521452</v>
      </c>
      <c r="AD69">
        <v>0.39718469125621847</v>
      </c>
      <c r="AE69">
        <v>0.37389846592105958</v>
      </c>
      <c r="AF69">
        <v>0.3855145712901471</v>
      </c>
      <c r="AG69">
        <v>0.38547218544403389</v>
      </c>
      <c r="AH69">
        <v>0.37397638834293961</v>
      </c>
      <c r="AI69">
        <v>0.3881780858294992</v>
      </c>
      <c r="AJ69">
        <v>0.388214199897217</v>
      </c>
      <c r="AK69">
        <v>0.38227682659994566</v>
      </c>
      <c r="AL69">
        <v>0.37828411446928045</v>
      </c>
      <c r="AM69">
        <v>0.38809195238384375</v>
      </c>
      <c r="AN69">
        <v>0.38943613888149736</v>
      </c>
      <c r="AO69">
        <v>0.39355519817704582</v>
      </c>
      <c r="AP69">
        <v>0.39170334583332389</v>
      </c>
      <c r="AQ69">
        <v>0.39445787089308748</v>
      </c>
    </row>
    <row r="71" spans="6:43" x14ac:dyDescent="0.2">
      <c r="N71" t="s">
        <v>115</v>
      </c>
      <c r="O71" t="s">
        <v>21</v>
      </c>
      <c r="P71">
        <v>0.60941372609829814</v>
      </c>
      <c r="Q71">
        <v>0.56202382186302924</v>
      </c>
      <c r="R71">
        <v>0.57324568831305189</v>
      </c>
      <c r="S71">
        <v>0.5540147299591357</v>
      </c>
      <c r="T71">
        <v>0.5939286522637246</v>
      </c>
      <c r="U71">
        <v>0.55870223008306641</v>
      </c>
      <c r="V71">
        <v>0.51157035159304354</v>
      </c>
      <c r="W71">
        <v>0.4466237891312469</v>
      </c>
      <c r="X71">
        <v>0.36972951841415347</v>
      </c>
      <c r="Y71">
        <v>0.32985443256257202</v>
      </c>
      <c r="Z71">
        <v>0.26843675543040774</v>
      </c>
      <c r="AA71">
        <v>0.23852579204991881</v>
      </c>
      <c r="AB71">
        <v>0.23065773938130787</v>
      </c>
      <c r="AC71">
        <v>0.2105595774219374</v>
      </c>
      <c r="AD71">
        <v>0.2039816499368608</v>
      </c>
      <c r="AE71">
        <v>0.20310594962189107</v>
      </c>
      <c r="AF71">
        <v>0.2090939434938606</v>
      </c>
      <c r="AG71">
        <v>0.20041817207538476</v>
      </c>
      <c r="AH71">
        <v>0.18350251214326016</v>
      </c>
      <c r="AI71">
        <v>0.19024645905354975</v>
      </c>
      <c r="AJ71">
        <v>0.1799127227426168</v>
      </c>
      <c r="AK71">
        <v>0.16606614263454722</v>
      </c>
      <c r="AL71">
        <v>0.16214278183156133</v>
      </c>
      <c r="AM71">
        <v>0.15108721628978203</v>
      </c>
      <c r="AN71">
        <v>0.13463076098540736</v>
      </c>
      <c r="AO71">
        <v>0.12899238221029061</v>
      </c>
      <c r="AP71">
        <v>0.11581403272980076</v>
      </c>
      <c r="AQ71">
        <v>0.10099138575609072</v>
      </c>
    </row>
    <row r="72" spans="6:43" x14ac:dyDescent="0.2">
      <c r="N72" t="s">
        <v>116</v>
      </c>
      <c r="P72">
        <v>0.61892624820875186</v>
      </c>
      <c r="Q72">
        <v>0.57019137661324071</v>
      </c>
      <c r="R72">
        <v>0.58035429561812191</v>
      </c>
      <c r="S72">
        <v>0.56055168266808941</v>
      </c>
      <c r="T72">
        <v>0.60128891006797758</v>
      </c>
      <c r="U72">
        <v>0.56556420299801735</v>
      </c>
      <c r="V72">
        <v>0.51815938805584194</v>
      </c>
      <c r="W72">
        <v>0.45210307219492862</v>
      </c>
      <c r="X72">
        <v>0.37462095159712944</v>
      </c>
      <c r="Y72">
        <v>0.33406086341898739</v>
      </c>
      <c r="Z72">
        <v>0.27253559825940704</v>
      </c>
      <c r="AA72">
        <v>0.24246892588109223</v>
      </c>
      <c r="AB72">
        <v>0.23442621715538078</v>
      </c>
      <c r="AC72">
        <v>0.21430064072837735</v>
      </c>
      <c r="AD72">
        <v>0.20777231987513833</v>
      </c>
      <c r="AE72">
        <v>0.20671516581941266</v>
      </c>
      <c r="AF72">
        <v>0.2130293107001289</v>
      </c>
      <c r="AG72">
        <v>0.20408583264253299</v>
      </c>
      <c r="AH72">
        <v>0.18679179015192704</v>
      </c>
      <c r="AI72">
        <v>0.1936940723635768</v>
      </c>
      <c r="AJ72">
        <v>0.18362099175965907</v>
      </c>
      <c r="AK72">
        <v>0.16956800335393013</v>
      </c>
      <c r="AL72">
        <v>0.1664091310904891</v>
      </c>
      <c r="AM72">
        <v>0.15514522210154988</v>
      </c>
      <c r="AN72">
        <v>0.13837977982097449</v>
      </c>
      <c r="AO72">
        <v>0.13261539051211355</v>
      </c>
      <c r="AP72">
        <v>0.1191984476524038</v>
      </c>
      <c r="AQ72">
        <v>0.10463611189344205</v>
      </c>
    </row>
    <row r="73" spans="6:43" x14ac:dyDescent="0.2">
      <c r="N73" t="s">
        <v>115</v>
      </c>
      <c r="O73" t="s">
        <v>25</v>
      </c>
      <c r="P73">
        <v>0.60941372609829814</v>
      </c>
      <c r="Q73">
        <v>0.56202382186302924</v>
      </c>
      <c r="R73">
        <v>0.57324568831305189</v>
      </c>
      <c r="S73">
        <v>0.5540147299591357</v>
      </c>
      <c r="T73">
        <v>0.5939286522637246</v>
      </c>
      <c r="U73">
        <v>0.55870223008306641</v>
      </c>
      <c r="V73">
        <v>0.51157035159304354</v>
      </c>
      <c r="W73">
        <v>0.4466237891312469</v>
      </c>
      <c r="X73">
        <v>0.36972951841415347</v>
      </c>
      <c r="Y73">
        <v>0.32985441937530363</v>
      </c>
      <c r="Z73">
        <v>0.26858570264292131</v>
      </c>
      <c r="AA73">
        <v>0.23877896242921309</v>
      </c>
      <c r="AB73">
        <v>0.23092197446566398</v>
      </c>
      <c r="AC73">
        <v>0.21126303566799098</v>
      </c>
      <c r="AD73">
        <v>0.20441531184766273</v>
      </c>
      <c r="AE73">
        <v>0.2028408708681104</v>
      </c>
      <c r="AF73">
        <v>0.20839640730492232</v>
      </c>
      <c r="AG73">
        <v>0.19904745028581969</v>
      </c>
      <c r="AH73">
        <v>0.18607487904068176</v>
      </c>
      <c r="AI73">
        <v>0.20100387767508596</v>
      </c>
      <c r="AJ73">
        <v>0.19789735474501291</v>
      </c>
      <c r="AK73">
        <v>0.18725087201947599</v>
      </c>
      <c r="AL73">
        <v>0.18485623429431983</v>
      </c>
      <c r="AM73">
        <v>0.1833309421307556</v>
      </c>
      <c r="AN73">
        <v>0.17486277871854936</v>
      </c>
      <c r="AO73">
        <v>0.1685406346547961</v>
      </c>
      <c r="AP73">
        <v>0.16085610187302293</v>
      </c>
      <c r="AQ73">
        <v>0.14792226888946339</v>
      </c>
    </row>
    <row r="74" spans="6:43" x14ac:dyDescent="0.2">
      <c r="N74" t="s">
        <v>116</v>
      </c>
      <c r="P74">
        <v>0.61892624820875186</v>
      </c>
      <c r="Q74">
        <v>0.57019137661324071</v>
      </c>
      <c r="R74">
        <v>0.58035429561812191</v>
      </c>
      <c r="S74">
        <v>0.56055168266808941</v>
      </c>
      <c r="T74">
        <v>0.60128891006797758</v>
      </c>
      <c r="U74">
        <v>0.56556420299801735</v>
      </c>
      <c r="V74">
        <v>0.51815938805584194</v>
      </c>
      <c r="W74">
        <v>0.45210307219492862</v>
      </c>
      <c r="X74">
        <v>0.37462095159712944</v>
      </c>
      <c r="Y74">
        <v>0.33406085006354985</v>
      </c>
      <c r="Z74">
        <v>0.27268361409661063</v>
      </c>
      <c r="AA74">
        <v>0.24271450648441678</v>
      </c>
      <c r="AB74">
        <v>0.23467762296274383</v>
      </c>
      <c r="AC74">
        <v>0.2149840867211007</v>
      </c>
      <c r="AD74">
        <v>0.20819447707569103</v>
      </c>
      <c r="AE74">
        <v>0.20642653166504923</v>
      </c>
      <c r="AF74">
        <v>0.21229630218393586</v>
      </c>
      <c r="AG74">
        <v>0.20274141269263157</v>
      </c>
      <c r="AH74">
        <v>0.18941317047246378</v>
      </c>
      <c r="AI74">
        <v>0.20462738563560579</v>
      </c>
      <c r="AJ74">
        <v>0.20156233645455807</v>
      </c>
      <c r="AK74">
        <v>0.19074960128271562</v>
      </c>
      <c r="AL74">
        <v>0.18950627359439365</v>
      </c>
      <c r="AM74">
        <v>0.18811446336928844</v>
      </c>
      <c r="AN74">
        <v>0.17955350314307963</v>
      </c>
      <c r="AO74">
        <v>0.17322684454018539</v>
      </c>
      <c r="AP74">
        <v>0.16550996717352007</v>
      </c>
      <c r="AQ74">
        <v>0.15391948125130311</v>
      </c>
    </row>
    <row r="75" spans="6:43" x14ac:dyDescent="0.2">
      <c r="N75" t="s">
        <v>115</v>
      </c>
      <c r="O75" t="s">
        <v>26</v>
      </c>
      <c r="P75">
        <v>0.60941372609829814</v>
      </c>
      <c r="Q75">
        <v>0.56202382186302924</v>
      </c>
      <c r="R75">
        <v>0.46766515164980921</v>
      </c>
      <c r="S75">
        <v>0.5575204317932676</v>
      </c>
      <c r="T75">
        <v>0.62065304758188955</v>
      </c>
      <c r="U75">
        <v>0.58883030405819659</v>
      </c>
      <c r="V75">
        <v>0.58834406080572388</v>
      </c>
      <c r="W75">
        <v>0.57806471229517897</v>
      </c>
      <c r="X75">
        <v>0.50479755461673803</v>
      </c>
      <c r="Y75">
        <v>0.45391641515988895</v>
      </c>
      <c r="Z75">
        <v>0.43601983816768436</v>
      </c>
      <c r="AA75">
        <v>0.39420341865202657</v>
      </c>
      <c r="AB75">
        <v>0.36384270573226352</v>
      </c>
      <c r="AC75">
        <v>0.3571076567291418</v>
      </c>
      <c r="AD75">
        <v>0.36599103744287426</v>
      </c>
      <c r="AE75">
        <v>0.34395313021067031</v>
      </c>
      <c r="AF75">
        <v>0.35551765383326656</v>
      </c>
      <c r="AG75">
        <v>0.35576249547602184</v>
      </c>
      <c r="AH75">
        <v>0.3446443401604225</v>
      </c>
      <c r="AI75">
        <v>0.35857719218065348</v>
      </c>
      <c r="AJ75">
        <v>0.35739234962868327</v>
      </c>
      <c r="AK75">
        <v>0.35134027065684037</v>
      </c>
      <c r="AL75">
        <v>0.34657256568560557</v>
      </c>
      <c r="AM75">
        <v>0.3566462500705761</v>
      </c>
      <c r="AN75">
        <v>0.35842850034525553</v>
      </c>
      <c r="AO75">
        <v>0.36253664386979217</v>
      </c>
      <c r="AP75">
        <v>0.3608014908663898</v>
      </c>
      <c r="AQ75">
        <v>0.36323501809238617</v>
      </c>
    </row>
    <row r="76" spans="6:43" x14ac:dyDescent="0.2">
      <c r="N76" t="s">
        <v>116</v>
      </c>
      <c r="P76">
        <v>0.61892624820875186</v>
      </c>
      <c r="Q76">
        <v>0.57019137661324071</v>
      </c>
      <c r="R76">
        <v>0.47351877732615261</v>
      </c>
      <c r="S76">
        <v>0.56493857200719522</v>
      </c>
      <c r="T76">
        <v>0.62873324816700804</v>
      </c>
      <c r="U76">
        <v>0.59649342283597551</v>
      </c>
      <c r="V76">
        <v>0.59613677544690902</v>
      </c>
      <c r="W76">
        <v>0.58557036890196068</v>
      </c>
      <c r="X76">
        <v>0.51131359137695143</v>
      </c>
      <c r="Y76">
        <v>0.45988527421459652</v>
      </c>
      <c r="Z76">
        <v>0.44197702195142291</v>
      </c>
      <c r="AA76">
        <v>0.39977190634244247</v>
      </c>
      <c r="AB76">
        <v>0.36882351607222025</v>
      </c>
      <c r="AC76">
        <v>0.36228226554556031</v>
      </c>
      <c r="AD76">
        <v>0.3712648402104799</v>
      </c>
      <c r="AE76">
        <v>0.34875551143076811</v>
      </c>
      <c r="AF76">
        <v>0.36049759789693137</v>
      </c>
      <c r="AG76">
        <v>0.36151867872044646</v>
      </c>
      <c r="AH76">
        <v>0.35015824967968717</v>
      </c>
      <c r="AI76">
        <v>0.3642466791279193</v>
      </c>
      <c r="AJ76">
        <v>0.36340965433445499</v>
      </c>
      <c r="AK76">
        <v>0.35761190352479044</v>
      </c>
      <c r="AL76">
        <v>0.35277939359204641</v>
      </c>
      <c r="AM76">
        <v>0.36290946940942098</v>
      </c>
      <c r="AN76">
        <v>0.36454670027251213</v>
      </c>
      <c r="AO76">
        <v>0.3686471487417512</v>
      </c>
      <c r="AP76">
        <v>0.36695837093229966</v>
      </c>
      <c r="AQ76">
        <v>0.36940565846013557</v>
      </c>
    </row>
    <row r="78" spans="6:43" x14ac:dyDescent="0.2">
      <c r="F78" t="s">
        <v>117</v>
      </c>
    </row>
    <row r="79" spans="6:43" x14ac:dyDescent="0.2">
      <c r="F79">
        <v>1</v>
      </c>
      <c r="G79" t="s">
        <v>118</v>
      </c>
    </row>
    <row r="80" spans="6:43" x14ac:dyDescent="0.2">
      <c r="G80" t="s">
        <v>119</v>
      </c>
    </row>
    <row r="81" spans="1:7" x14ac:dyDescent="0.2">
      <c r="F81">
        <v>2</v>
      </c>
      <c r="G81" t="s">
        <v>120</v>
      </c>
    </row>
    <row r="82" spans="1:7" x14ac:dyDescent="0.2">
      <c r="F82">
        <v>3</v>
      </c>
      <c r="G82" t="s">
        <v>121</v>
      </c>
    </row>
    <row r="84" spans="1:7" x14ac:dyDescent="0.2">
      <c r="F84" t="s">
        <v>122</v>
      </c>
    </row>
    <row r="93" spans="1:7" x14ac:dyDescent="0.2">
      <c r="A93" t="s">
        <v>123</v>
      </c>
    </row>
    <row r="94" spans="1:7" x14ac:dyDescent="0.2">
      <c r="A94" t="s">
        <v>124</v>
      </c>
    </row>
    <row r="95" spans="1:7" x14ac:dyDescent="0.2">
      <c r="A95" t="s">
        <v>125</v>
      </c>
      <c r="B95" t="s">
        <v>126</v>
      </c>
    </row>
    <row r="96" spans="1:7" x14ac:dyDescent="0.2">
      <c r="A96" t="s">
        <v>127</v>
      </c>
      <c r="B96" t="s">
        <v>128</v>
      </c>
    </row>
    <row r="97" spans="1:29" x14ac:dyDescent="0.2">
      <c r="B97">
        <v>1990</v>
      </c>
      <c r="C97">
        <v>1991</v>
      </c>
      <c r="D97">
        <v>1992</v>
      </c>
      <c r="E97">
        <v>1993</v>
      </c>
      <c r="F97">
        <v>1994</v>
      </c>
      <c r="G97">
        <v>1995</v>
      </c>
      <c r="H97">
        <v>1996</v>
      </c>
      <c r="I97">
        <v>1997</v>
      </c>
      <c r="J97">
        <v>1998</v>
      </c>
      <c r="K97">
        <v>1999</v>
      </c>
      <c r="L97">
        <v>2000</v>
      </c>
      <c r="M97">
        <v>2001</v>
      </c>
      <c r="N97">
        <v>2002</v>
      </c>
      <c r="O97">
        <v>2003</v>
      </c>
      <c r="P97">
        <v>2004</v>
      </c>
      <c r="Q97">
        <v>2005</v>
      </c>
      <c r="R97">
        <v>2006</v>
      </c>
      <c r="S97">
        <v>2007</v>
      </c>
      <c r="T97">
        <v>2008</v>
      </c>
      <c r="U97">
        <v>2009</v>
      </c>
      <c r="V97">
        <v>2010</v>
      </c>
      <c r="W97">
        <v>2011</v>
      </c>
      <c r="X97">
        <v>2012</v>
      </c>
      <c r="Y97">
        <v>2013</v>
      </c>
      <c r="Z97">
        <v>2014</v>
      </c>
      <c r="AA97">
        <v>2015</v>
      </c>
      <c r="AB97">
        <v>2016</v>
      </c>
      <c r="AC97" t="s">
        <v>129</v>
      </c>
    </row>
    <row r="98" spans="1:29" x14ac:dyDescent="0.2">
      <c r="A98" t="s">
        <v>130</v>
      </c>
      <c r="B98">
        <v>202.93080667206115</v>
      </c>
      <c r="C98">
        <v>199.52622136686688</v>
      </c>
      <c r="D98">
        <v>187.49440016329186</v>
      </c>
      <c r="E98">
        <v>170.145284118777</v>
      </c>
      <c r="F98">
        <v>165.97095567526048</v>
      </c>
      <c r="G98">
        <v>162.74917479210433</v>
      </c>
      <c r="H98">
        <v>162.42670351256126</v>
      </c>
      <c r="I98">
        <v>149.87922724149624</v>
      </c>
      <c r="J98">
        <v>154.82731857448655</v>
      </c>
      <c r="K98">
        <v>146.80608068664552</v>
      </c>
      <c r="L98">
        <v>158.04839851303529</v>
      </c>
      <c r="M98">
        <v>168.84468003794524</v>
      </c>
      <c r="N98">
        <v>164.53996484609681</v>
      </c>
      <c r="O98">
        <v>173.61236635753127</v>
      </c>
      <c r="P98">
        <v>173.37162568707825</v>
      </c>
      <c r="Q98">
        <v>172.65350163990578</v>
      </c>
      <c r="R98">
        <v>181.65121167481945</v>
      </c>
      <c r="S98">
        <v>177.45887425916078</v>
      </c>
      <c r="T98">
        <v>172.42040357334676</v>
      </c>
      <c r="U98">
        <v>150.76869906556763</v>
      </c>
      <c r="V98">
        <v>156.86398768629084</v>
      </c>
      <c r="W98">
        <v>143.98037917513955</v>
      </c>
      <c r="X98">
        <v>157.6796513648238</v>
      </c>
      <c r="Y98">
        <v>146.60320199107329</v>
      </c>
      <c r="Z98">
        <v>123.33913446492311</v>
      </c>
      <c r="AA98">
        <v>102.99214314870903</v>
      </c>
      <c r="AB98">
        <v>80.822434507959201</v>
      </c>
      <c r="AC98">
        <v>71.5067945250007</v>
      </c>
    </row>
    <row r="99" spans="1:29" x14ac:dyDescent="0.2">
      <c r="A99" t="s">
        <v>131</v>
      </c>
      <c r="B99">
        <v>770</v>
      </c>
      <c r="C99">
        <v>750</v>
      </c>
      <c r="D99">
        <v>700</v>
      </c>
      <c r="E99">
        <v>620</v>
      </c>
      <c r="F99">
        <v>610</v>
      </c>
      <c r="G99">
        <v>580</v>
      </c>
      <c r="H99">
        <v>568.45000000000005</v>
      </c>
      <c r="I99">
        <v>524.4799999999999</v>
      </c>
      <c r="J99">
        <v>534.05438668202555</v>
      </c>
      <c r="K99">
        <v>501.25474457496119</v>
      </c>
      <c r="L99">
        <v>531.39615432203118</v>
      </c>
      <c r="M99">
        <v>546.880678447067</v>
      </c>
      <c r="N99">
        <v>528.02546167176286</v>
      </c>
      <c r="O99">
        <v>544.67624746848401</v>
      </c>
      <c r="P99">
        <v>547.77817905667348</v>
      </c>
      <c r="Q99">
        <v>530.62181108699212</v>
      </c>
      <c r="R99">
        <v>559.67677695159261</v>
      </c>
      <c r="S99">
        <v>549.90784302991835</v>
      </c>
      <c r="T99">
        <v>543.3335581710877</v>
      </c>
      <c r="U99">
        <v>492.11783781306599</v>
      </c>
      <c r="V99">
        <v>499.34579657875548</v>
      </c>
      <c r="W99">
        <v>481.52621486349148</v>
      </c>
      <c r="X99">
        <v>539.13956991829718</v>
      </c>
      <c r="Y99">
        <v>501.90139879093732</v>
      </c>
      <c r="Z99">
        <v>451.25372793634006</v>
      </c>
      <c r="AA99">
        <v>378.611211668593</v>
      </c>
      <c r="AB99">
        <v>295.51640255254551</v>
      </c>
      <c r="AC99">
        <v>263.38254137521034</v>
      </c>
    </row>
    <row r="100" spans="1:29" x14ac:dyDescent="0.2">
      <c r="A100" t="s">
        <v>132</v>
      </c>
      <c r="B100">
        <v>0.77</v>
      </c>
      <c r="C100">
        <v>0.75</v>
      </c>
      <c r="D100">
        <v>0.7</v>
      </c>
      <c r="E100">
        <v>0.62</v>
      </c>
      <c r="F100">
        <v>0.61</v>
      </c>
      <c r="G100">
        <v>0.57999999999999996</v>
      </c>
      <c r="H100">
        <v>0.56845000000000001</v>
      </c>
      <c r="I100">
        <v>0.52447999999999984</v>
      </c>
      <c r="J100">
        <v>0.53405438668202554</v>
      </c>
      <c r="K100">
        <v>0.50125474457496122</v>
      </c>
      <c r="L100">
        <v>0.53139615432203113</v>
      </c>
      <c r="M100">
        <v>0.546880678447067</v>
      </c>
      <c r="N100">
        <v>0.5280254616717629</v>
      </c>
      <c r="O100">
        <v>0.54467624746848398</v>
      </c>
      <c r="P100">
        <v>0.54777817905667348</v>
      </c>
      <c r="Q100">
        <v>0.53062181108699213</v>
      </c>
      <c r="R100">
        <v>0.55967677695159268</v>
      </c>
      <c r="S100">
        <v>0.54990784302991835</v>
      </c>
      <c r="T100">
        <v>0.54333355817108775</v>
      </c>
      <c r="U100">
        <v>0.49211783781306601</v>
      </c>
      <c r="V100">
        <v>0.4993457965787555</v>
      </c>
      <c r="W100">
        <v>0.48152621486349145</v>
      </c>
      <c r="X100">
        <v>0.53913956991829715</v>
      </c>
      <c r="Y100">
        <v>0.50190139879093731</v>
      </c>
      <c r="Z100">
        <v>0.45125372793634005</v>
      </c>
      <c r="AA100">
        <v>0.37861121166859302</v>
      </c>
      <c r="AB100">
        <v>0.29551640255254552</v>
      </c>
      <c r="AC100">
        <v>0.26338254137521033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2:BL329"/>
  <sheetViews>
    <sheetView showGridLines="0" topLeftCell="A3" workbookViewId="0">
      <selection activeCell="K36" sqref="K36"/>
    </sheetView>
  </sheetViews>
  <sheetFormatPr baseColWidth="10" defaultColWidth="8.5" defaultRowHeight="13" x14ac:dyDescent="0.15"/>
  <cols>
    <col min="1" max="1" width="48.5" style="80" customWidth="1"/>
    <col min="2" max="19" width="5.6640625" style="80" customWidth="1"/>
    <col min="20" max="27" width="5.6640625" style="81" customWidth="1"/>
    <col min="28" max="29" width="5.6640625" style="82" customWidth="1"/>
    <col min="30" max="42" width="5.6640625" style="81" customWidth="1"/>
    <col min="43" max="47" width="6.33203125" style="83" bestFit="1" customWidth="1"/>
    <col min="48" max="64" width="9.1640625" style="84" customWidth="1"/>
    <col min="65" max="244" width="9.1640625" style="83" customWidth="1"/>
    <col min="245" max="245" width="4" style="83" customWidth="1"/>
    <col min="246" max="246" width="25.83203125" style="83" customWidth="1"/>
    <col min="247" max="247" width="9.33203125" style="83" customWidth="1"/>
    <col min="248" max="256" width="8.5" style="83"/>
    <col min="257" max="257" width="48.5" style="83" customWidth="1"/>
    <col min="258" max="298" width="5.6640625" style="83" customWidth="1"/>
    <col min="299" max="303" width="6.33203125" style="83" bestFit="1" customWidth="1"/>
    <col min="304" max="500" width="9.1640625" style="83" customWidth="1"/>
    <col min="501" max="501" width="4" style="83" customWidth="1"/>
    <col min="502" max="502" width="25.83203125" style="83" customWidth="1"/>
    <col min="503" max="503" width="9.33203125" style="83" customWidth="1"/>
    <col min="504" max="512" width="8.5" style="83"/>
    <col min="513" max="513" width="48.5" style="83" customWidth="1"/>
    <col min="514" max="554" width="5.6640625" style="83" customWidth="1"/>
    <col min="555" max="559" width="6.33203125" style="83" bestFit="1" customWidth="1"/>
    <col min="560" max="756" width="9.1640625" style="83" customWidth="1"/>
    <col min="757" max="757" width="4" style="83" customWidth="1"/>
    <col min="758" max="758" width="25.83203125" style="83" customWidth="1"/>
    <col min="759" max="759" width="9.33203125" style="83" customWidth="1"/>
    <col min="760" max="768" width="8.5" style="83"/>
    <col min="769" max="769" width="48.5" style="83" customWidth="1"/>
    <col min="770" max="810" width="5.6640625" style="83" customWidth="1"/>
    <col min="811" max="815" width="6.33203125" style="83" bestFit="1" customWidth="1"/>
    <col min="816" max="1012" width="9.1640625" style="83" customWidth="1"/>
    <col min="1013" max="1013" width="4" style="83" customWidth="1"/>
    <col min="1014" max="1014" width="25.83203125" style="83" customWidth="1"/>
    <col min="1015" max="1015" width="9.33203125" style="83" customWidth="1"/>
    <col min="1016" max="1024" width="8.5" style="83"/>
    <col min="1025" max="1025" width="48.5" style="83" customWidth="1"/>
    <col min="1026" max="1066" width="5.6640625" style="83" customWidth="1"/>
    <col min="1067" max="1071" width="6.33203125" style="83" bestFit="1" customWidth="1"/>
    <col min="1072" max="1268" width="9.1640625" style="83" customWidth="1"/>
    <col min="1269" max="1269" width="4" style="83" customWidth="1"/>
    <col min="1270" max="1270" width="25.83203125" style="83" customWidth="1"/>
    <col min="1271" max="1271" width="9.33203125" style="83" customWidth="1"/>
    <col min="1272" max="1280" width="8.5" style="83"/>
    <col min="1281" max="1281" width="48.5" style="83" customWidth="1"/>
    <col min="1282" max="1322" width="5.6640625" style="83" customWidth="1"/>
    <col min="1323" max="1327" width="6.33203125" style="83" bestFit="1" customWidth="1"/>
    <col min="1328" max="1524" width="9.1640625" style="83" customWidth="1"/>
    <col min="1525" max="1525" width="4" style="83" customWidth="1"/>
    <col min="1526" max="1526" width="25.83203125" style="83" customWidth="1"/>
    <col min="1527" max="1527" width="9.33203125" style="83" customWidth="1"/>
    <col min="1528" max="1536" width="8.5" style="83"/>
    <col min="1537" max="1537" width="48.5" style="83" customWidth="1"/>
    <col min="1538" max="1578" width="5.6640625" style="83" customWidth="1"/>
    <col min="1579" max="1583" width="6.33203125" style="83" bestFit="1" customWidth="1"/>
    <col min="1584" max="1780" width="9.1640625" style="83" customWidth="1"/>
    <col min="1781" max="1781" width="4" style="83" customWidth="1"/>
    <col min="1782" max="1782" width="25.83203125" style="83" customWidth="1"/>
    <col min="1783" max="1783" width="9.33203125" style="83" customWidth="1"/>
    <col min="1784" max="1792" width="8.5" style="83"/>
    <col min="1793" max="1793" width="48.5" style="83" customWidth="1"/>
    <col min="1794" max="1834" width="5.6640625" style="83" customWidth="1"/>
    <col min="1835" max="1839" width="6.33203125" style="83" bestFit="1" customWidth="1"/>
    <col min="1840" max="2036" width="9.1640625" style="83" customWidth="1"/>
    <col min="2037" max="2037" width="4" style="83" customWidth="1"/>
    <col min="2038" max="2038" width="25.83203125" style="83" customWidth="1"/>
    <col min="2039" max="2039" width="9.33203125" style="83" customWidth="1"/>
    <col min="2040" max="2048" width="8.5" style="83"/>
    <col min="2049" max="2049" width="48.5" style="83" customWidth="1"/>
    <col min="2050" max="2090" width="5.6640625" style="83" customWidth="1"/>
    <col min="2091" max="2095" width="6.33203125" style="83" bestFit="1" customWidth="1"/>
    <col min="2096" max="2292" width="9.1640625" style="83" customWidth="1"/>
    <col min="2293" max="2293" width="4" style="83" customWidth="1"/>
    <col min="2294" max="2294" width="25.83203125" style="83" customWidth="1"/>
    <col min="2295" max="2295" width="9.33203125" style="83" customWidth="1"/>
    <col min="2296" max="2304" width="8.5" style="83"/>
    <col min="2305" max="2305" width="48.5" style="83" customWidth="1"/>
    <col min="2306" max="2346" width="5.6640625" style="83" customWidth="1"/>
    <col min="2347" max="2351" width="6.33203125" style="83" bestFit="1" customWidth="1"/>
    <col min="2352" max="2548" width="9.1640625" style="83" customWidth="1"/>
    <col min="2549" max="2549" width="4" style="83" customWidth="1"/>
    <col min="2550" max="2550" width="25.83203125" style="83" customWidth="1"/>
    <col min="2551" max="2551" width="9.33203125" style="83" customWidth="1"/>
    <col min="2552" max="2560" width="8.5" style="83"/>
    <col min="2561" max="2561" width="48.5" style="83" customWidth="1"/>
    <col min="2562" max="2602" width="5.6640625" style="83" customWidth="1"/>
    <col min="2603" max="2607" width="6.33203125" style="83" bestFit="1" customWidth="1"/>
    <col min="2608" max="2804" width="9.1640625" style="83" customWidth="1"/>
    <col min="2805" max="2805" width="4" style="83" customWidth="1"/>
    <col min="2806" max="2806" width="25.83203125" style="83" customWidth="1"/>
    <col min="2807" max="2807" width="9.33203125" style="83" customWidth="1"/>
    <col min="2808" max="2816" width="8.5" style="83"/>
    <col min="2817" max="2817" width="48.5" style="83" customWidth="1"/>
    <col min="2818" max="2858" width="5.6640625" style="83" customWidth="1"/>
    <col min="2859" max="2863" width="6.33203125" style="83" bestFit="1" customWidth="1"/>
    <col min="2864" max="3060" width="9.1640625" style="83" customWidth="1"/>
    <col min="3061" max="3061" width="4" style="83" customWidth="1"/>
    <col min="3062" max="3062" width="25.83203125" style="83" customWidth="1"/>
    <col min="3063" max="3063" width="9.33203125" style="83" customWidth="1"/>
    <col min="3064" max="3072" width="8.5" style="83"/>
    <col min="3073" max="3073" width="48.5" style="83" customWidth="1"/>
    <col min="3074" max="3114" width="5.6640625" style="83" customWidth="1"/>
    <col min="3115" max="3119" width="6.33203125" style="83" bestFit="1" customWidth="1"/>
    <col min="3120" max="3316" width="9.1640625" style="83" customWidth="1"/>
    <col min="3317" max="3317" width="4" style="83" customWidth="1"/>
    <col min="3318" max="3318" width="25.83203125" style="83" customWidth="1"/>
    <col min="3319" max="3319" width="9.33203125" style="83" customWidth="1"/>
    <col min="3320" max="3328" width="8.5" style="83"/>
    <col min="3329" max="3329" width="48.5" style="83" customWidth="1"/>
    <col min="3330" max="3370" width="5.6640625" style="83" customWidth="1"/>
    <col min="3371" max="3375" width="6.33203125" style="83" bestFit="1" customWidth="1"/>
    <col min="3376" max="3572" width="9.1640625" style="83" customWidth="1"/>
    <col min="3573" max="3573" width="4" style="83" customWidth="1"/>
    <col min="3574" max="3574" width="25.83203125" style="83" customWidth="1"/>
    <col min="3575" max="3575" width="9.33203125" style="83" customWidth="1"/>
    <col min="3576" max="3584" width="8.5" style="83"/>
    <col min="3585" max="3585" width="48.5" style="83" customWidth="1"/>
    <col min="3586" max="3626" width="5.6640625" style="83" customWidth="1"/>
    <col min="3627" max="3631" width="6.33203125" style="83" bestFit="1" customWidth="1"/>
    <col min="3632" max="3828" width="9.1640625" style="83" customWidth="1"/>
    <col min="3829" max="3829" width="4" style="83" customWidth="1"/>
    <col min="3830" max="3830" width="25.83203125" style="83" customWidth="1"/>
    <col min="3831" max="3831" width="9.33203125" style="83" customWidth="1"/>
    <col min="3832" max="3840" width="8.5" style="83"/>
    <col min="3841" max="3841" width="48.5" style="83" customWidth="1"/>
    <col min="3842" max="3882" width="5.6640625" style="83" customWidth="1"/>
    <col min="3883" max="3887" width="6.33203125" style="83" bestFit="1" customWidth="1"/>
    <col min="3888" max="4084" width="9.1640625" style="83" customWidth="1"/>
    <col min="4085" max="4085" width="4" style="83" customWidth="1"/>
    <col min="4086" max="4086" width="25.83203125" style="83" customWidth="1"/>
    <col min="4087" max="4087" width="9.33203125" style="83" customWidth="1"/>
    <col min="4088" max="4096" width="8.5" style="83"/>
    <col min="4097" max="4097" width="48.5" style="83" customWidth="1"/>
    <col min="4098" max="4138" width="5.6640625" style="83" customWidth="1"/>
    <col min="4139" max="4143" width="6.33203125" style="83" bestFit="1" customWidth="1"/>
    <col min="4144" max="4340" width="9.1640625" style="83" customWidth="1"/>
    <col min="4341" max="4341" width="4" style="83" customWidth="1"/>
    <col min="4342" max="4342" width="25.83203125" style="83" customWidth="1"/>
    <col min="4343" max="4343" width="9.33203125" style="83" customWidth="1"/>
    <col min="4344" max="4352" width="8.5" style="83"/>
    <col min="4353" max="4353" width="48.5" style="83" customWidth="1"/>
    <col min="4354" max="4394" width="5.6640625" style="83" customWidth="1"/>
    <col min="4395" max="4399" width="6.33203125" style="83" bestFit="1" customWidth="1"/>
    <col min="4400" max="4596" width="9.1640625" style="83" customWidth="1"/>
    <col min="4597" max="4597" width="4" style="83" customWidth="1"/>
    <col min="4598" max="4598" width="25.83203125" style="83" customWidth="1"/>
    <col min="4599" max="4599" width="9.33203125" style="83" customWidth="1"/>
    <col min="4600" max="4608" width="8.5" style="83"/>
    <col min="4609" max="4609" width="48.5" style="83" customWidth="1"/>
    <col min="4610" max="4650" width="5.6640625" style="83" customWidth="1"/>
    <col min="4651" max="4655" width="6.33203125" style="83" bestFit="1" customWidth="1"/>
    <col min="4656" max="4852" width="9.1640625" style="83" customWidth="1"/>
    <col min="4853" max="4853" width="4" style="83" customWidth="1"/>
    <col min="4854" max="4854" width="25.83203125" style="83" customWidth="1"/>
    <col min="4855" max="4855" width="9.33203125" style="83" customWidth="1"/>
    <col min="4856" max="4864" width="8.5" style="83"/>
    <col min="4865" max="4865" width="48.5" style="83" customWidth="1"/>
    <col min="4866" max="4906" width="5.6640625" style="83" customWidth="1"/>
    <col min="4907" max="4911" width="6.33203125" style="83" bestFit="1" customWidth="1"/>
    <col min="4912" max="5108" width="9.1640625" style="83" customWidth="1"/>
    <col min="5109" max="5109" width="4" style="83" customWidth="1"/>
    <col min="5110" max="5110" width="25.83203125" style="83" customWidth="1"/>
    <col min="5111" max="5111" width="9.33203125" style="83" customWidth="1"/>
    <col min="5112" max="5120" width="8.5" style="83"/>
    <col min="5121" max="5121" width="48.5" style="83" customWidth="1"/>
    <col min="5122" max="5162" width="5.6640625" style="83" customWidth="1"/>
    <col min="5163" max="5167" width="6.33203125" style="83" bestFit="1" customWidth="1"/>
    <col min="5168" max="5364" width="9.1640625" style="83" customWidth="1"/>
    <col min="5365" max="5365" width="4" style="83" customWidth="1"/>
    <col min="5366" max="5366" width="25.83203125" style="83" customWidth="1"/>
    <col min="5367" max="5367" width="9.33203125" style="83" customWidth="1"/>
    <col min="5368" max="5376" width="8.5" style="83"/>
    <col min="5377" max="5377" width="48.5" style="83" customWidth="1"/>
    <col min="5378" max="5418" width="5.6640625" style="83" customWidth="1"/>
    <col min="5419" max="5423" width="6.33203125" style="83" bestFit="1" customWidth="1"/>
    <col min="5424" max="5620" width="9.1640625" style="83" customWidth="1"/>
    <col min="5621" max="5621" width="4" style="83" customWidth="1"/>
    <col min="5622" max="5622" width="25.83203125" style="83" customWidth="1"/>
    <col min="5623" max="5623" width="9.33203125" style="83" customWidth="1"/>
    <col min="5624" max="5632" width="8.5" style="83"/>
    <col min="5633" max="5633" width="48.5" style="83" customWidth="1"/>
    <col min="5634" max="5674" width="5.6640625" style="83" customWidth="1"/>
    <col min="5675" max="5679" width="6.33203125" style="83" bestFit="1" customWidth="1"/>
    <col min="5680" max="5876" width="9.1640625" style="83" customWidth="1"/>
    <col min="5877" max="5877" width="4" style="83" customWidth="1"/>
    <col min="5878" max="5878" width="25.83203125" style="83" customWidth="1"/>
    <col min="5879" max="5879" width="9.33203125" style="83" customWidth="1"/>
    <col min="5880" max="5888" width="8.5" style="83"/>
    <col min="5889" max="5889" width="48.5" style="83" customWidth="1"/>
    <col min="5890" max="5930" width="5.6640625" style="83" customWidth="1"/>
    <col min="5931" max="5935" width="6.33203125" style="83" bestFit="1" customWidth="1"/>
    <col min="5936" max="6132" width="9.1640625" style="83" customWidth="1"/>
    <col min="6133" max="6133" width="4" style="83" customWidth="1"/>
    <col min="6134" max="6134" width="25.83203125" style="83" customWidth="1"/>
    <col min="6135" max="6135" width="9.33203125" style="83" customWidth="1"/>
    <col min="6136" max="6144" width="8.5" style="83"/>
    <col min="6145" max="6145" width="48.5" style="83" customWidth="1"/>
    <col min="6146" max="6186" width="5.6640625" style="83" customWidth="1"/>
    <col min="6187" max="6191" width="6.33203125" style="83" bestFit="1" customWidth="1"/>
    <col min="6192" max="6388" width="9.1640625" style="83" customWidth="1"/>
    <col min="6389" max="6389" width="4" style="83" customWidth="1"/>
    <col min="6390" max="6390" width="25.83203125" style="83" customWidth="1"/>
    <col min="6391" max="6391" width="9.33203125" style="83" customWidth="1"/>
    <col min="6392" max="6400" width="8.5" style="83"/>
    <col min="6401" max="6401" width="48.5" style="83" customWidth="1"/>
    <col min="6402" max="6442" width="5.6640625" style="83" customWidth="1"/>
    <col min="6443" max="6447" width="6.33203125" style="83" bestFit="1" customWidth="1"/>
    <col min="6448" max="6644" width="9.1640625" style="83" customWidth="1"/>
    <col min="6645" max="6645" width="4" style="83" customWidth="1"/>
    <col min="6646" max="6646" width="25.83203125" style="83" customWidth="1"/>
    <col min="6647" max="6647" width="9.33203125" style="83" customWidth="1"/>
    <col min="6648" max="6656" width="8.5" style="83"/>
    <col min="6657" max="6657" width="48.5" style="83" customWidth="1"/>
    <col min="6658" max="6698" width="5.6640625" style="83" customWidth="1"/>
    <col min="6699" max="6703" width="6.33203125" style="83" bestFit="1" customWidth="1"/>
    <col min="6704" max="6900" width="9.1640625" style="83" customWidth="1"/>
    <col min="6901" max="6901" width="4" style="83" customWidth="1"/>
    <col min="6902" max="6902" width="25.83203125" style="83" customWidth="1"/>
    <col min="6903" max="6903" width="9.33203125" style="83" customWidth="1"/>
    <col min="6904" max="6912" width="8.5" style="83"/>
    <col min="6913" max="6913" width="48.5" style="83" customWidth="1"/>
    <col min="6914" max="6954" width="5.6640625" style="83" customWidth="1"/>
    <col min="6955" max="6959" width="6.33203125" style="83" bestFit="1" customWidth="1"/>
    <col min="6960" max="7156" width="9.1640625" style="83" customWidth="1"/>
    <col min="7157" max="7157" width="4" style="83" customWidth="1"/>
    <col min="7158" max="7158" width="25.83203125" style="83" customWidth="1"/>
    <col min="7159" max="7159" width="9.33203125" style="83" customWidth="1"/>
    <col min="7160" max="7168" width="8.5" style="83"/>
    <col min="7169" max="7169" width="48.5" style="83" customWidth="1"/>
    <col min="7170" max="7210" width="5.6640625" style="83" customWidth="1"/>
    <col min="7211" max="7215" width="6.33203125" style="83" bestFit="1" customWidth="1"/>
    <col min="7216" max="7412" width="9.1640625" style="83" customWidth="1"/>
    <col min="7413" max="7413" width="4" style="83" customWidth="1"/>
    <col min="7414" max="7414" width="25.83203125" style="83" customWidth="1"/>
    <col min="7415" max="7415" width="9.33203125" style="83" customWidth="1"/>
    <col min="7416" max="7424" width="8.5" style="83"/>
    <col min="7425" max="7425" width="48.5" style="83" customWidth="1"/>
    <col min="7426" max="7466" width="5.6640625" style="83" customWidth="1"/>
    <col min="7467" max="7471" width="6.33203125" style="83" bestFit="1" customWidth="1"/>
    <col min="7472" max="7668" width="9.1640625" style="83" customWidth="1"/>
    <col min="7669" max="7669" width="4" style="83" customWidth="1"/>
    <col min="7670" max="7670" width="25.83203125" style="83" customWidth="1"/>
    <col min="7671" max="7671" width="9.33203125" style="83" customWidth="1"/>
    <col min="7672" max="7680" width="8.5" style="83"/>
    <col min="7681" max="7681" width="48.5" style="83" customWidth="1"/>
    <col min="7682" max="7722" width="5.6640625" style="83" customWidth="1"/>
    <col min="7723" max="7727" width="6.33203125" style="83" bestFit="1" customWidth="1"/>
    <col min="7728" max="7924" width="9.1640625" style="83" customWidth="1"/>
    <col min="7925" max="7925" width="4" style="83" customWidth="1"/>
    <col min="7926" max="7926" width="25.83203125" style="83" customWidth="1"/>
    <col min="7927" max="7927" width="9.33203125" style="83" customWidth="1"/>
    <col min="7928" max="7936" width="8.5" style="83"/>
    <col min="7937" max="7937" width="48.5" style="83" customWidth="1"/>
    <col min="7938" max="7978" width="5.6640625" style="83" customWidth="1"/>
    <col min="7979" max="7983" width="6.33203125" style="83" bestFit="1" customWidth="1"/>
    <col min="7984" max="8180" width="9.1640625" style="83" customWidth="1"/>
    <col min="8181" max="8181" width="4" style="83" customWidth="1"/>
    <col min="8182" max="8182" width="25.83203125" style="83" customWidth="1"/>
    <col min="8183" max="8183" width="9.33203125" style="83" customWidth="1"/>
    <col min="8184" max="8192" width="8.5" style="83"/>
    <col min="8193" max="8193" width="48.5" style="83" customWidth="1"/>
    <col min="8194" max="8234" width="5.6640625" style="83" customWidth="1"/>
    <col min="8235" max="8239" width="6.33203125" style="83" bestFit="1" customWidth="1"/>
    <col min="8240" max="8436" width="9.1640625" style="83" customWidth="1"/>
    <col min="8437" max="8437" width="4" style="83" customWidth="1"/>
    <col min="8438" max="8438" width="25.83203125" style="83" customWidth="1"/>
    <col min="8439" max="8439" width="9.33203125" style="83" customWidth="1"/>
    <col min="8440" max="8448" width="8.5" style="83"/>
    <col min="8449" max="8449" width="48.5" style="83" customWidth="1"/>
    <col min="8450" max="8490" width="5.6640625" style="83" customWidth="1"/>
    <col min="8491" max="8495" width="6.33203125" style="83" bestFit="1" customWidth="1"/>
    <col min="8496" max="8692" width="9.1640625" style="83" customWidth="1"/>
    <col min="8693" max="8693" width="4" style="83" customWidth="1"/>
    <col min="8694" max="8694" width="25.83203125" style="83" customWidth="1"/>
    <col min="8695" max="8695" width="9.33203125" style="83" customWidth="1"/>
    <col min="8696" max="8704" width="8.5" style="83"/>
    <col min="8705" max="8705" width="48.5" style="83" customWidth="1"/>
    <col min="8706" max="8746" width="5.6640625" style="83" customWidth="1"/>
    <col min="8747" max="8751" width="6.33203125" style="83" bestFit="1" customWidth="1"/>
    <col min="8752" max="8948" width="9.1640625" style="83" customWidth="1"/>
    <col min="8949" max="8949" width="4" style="83" customWidth="1"/>
    <col min="8950" max="8950" width="25.83203125" style="83" customWidth="1"/>
    <col min="8951" max="8951" width="9.33203125" style="83" customWidth="1"/>
    <col min="8952" max="8960" width="8.5" style="83"/>
    <col min="8961" max="8961" width="48.5" style="83" customWidth="1"/>
    <col min="8962" max="9002" width="5.6640625" style="83" customWidth="1"/>
    <col min="9003" max="9007" width="6.33203125" style="83" bestFit="1" customWidth="1"/>
    <col min="9008" max="9204" width="9.1640625" style="83" customWidth="1"/>
    <col min="9205" max="9205" width="4" style="83" customWidth="1"/>
    <col min="9206" max="9206" width="25.83203125" style="83" customWidth="1"/>
    <col min="9207" max="9207" width="9.33203125" style="83" customWidth="1"/>
    <col min="9208" max="9216" width="8.5" style="83"/>
    <col min="9217" max="9217" width="48.5" style="83" customWidth="1"/>
    <col min="9218" max="9258" width="5.6640625" style="83" customWidth="1"/>
    <col min="9259" max="9263" width="6.33203125" style="83" bestFit="1" customWidth="1"/>
    <col min="9264" max="9460" width="9.1640625" style="83" customWidth="1"/>
    <col min="9461" max="9461" width="4" style="83" customWidth="1"/>
    <col min="9462" max="9462" width="25.83203125" style="83" customWidth="1"/>
    <col min="9463" max="9463" width="9.33203125" style="83" customWidth="1"/>
    <col min="9464" max="9472" width="8.5" style="83"/>
    <col min="9473" max="9473" width="48.5" style="83" customWidth="1"/>
    <col min="9474" max="9514" width="5.6640625" style="83" customWidth="1"/>
    <col min="9515" max="9519" width="6.33203125" style="83" bestFit="1" customWidth="1"/>
    <col min="9520" max="9716" width="9.1640625" style="83" customWidth="1"/>
    <col min="9717" max="9717" width="4" style="83" customWidth="1"/>
    <col min="9718" max="9718" width="25.83203125" style="83" customWidth="1"/>
    <col min="9719" max="9719" width="9.33203125" style="83" customWidth="1"/>
    <col min="9720" max="9728" width="8.5" style="83"/>
    <col min="9729" max="9729" width="48.5" style="83" customWidth="1"/>
    <col min="9730" max="9770" width="5.6640625" style="83" customWidth="1"/>
    <col min="9771" max="9775" width="6.33203125" style="83" bestFit="1" customWidth="1"/>
    <col min="9776" max="9972" width="9.1640625" style="83" customWidth="1"/>
    <col min="9973" max="9973" width="4" style="83" customWidth="1"/>
    <col min="9974" max="9974" width="25.83203125" style="83" customWidth="1"/>
    <col min="9975" max="9975" width="9.33203125" style="83" customWidth="1"/>
    <col min="9976" max="9984" width="8.5" style="83"/>
    <col min="9985" max="9985" width="48.5" style="83" customWidth="1"/>
    <col min="9986" max="10026" width="5.6640625" style="83" customWidth="1"/>
    <col min="10027" max="10031" width="6.33203125" style="83" bestFit="1" customWidth="1"/>
    <col min="10032" max="10228" width="9.1640625" style="83" customWidth="1"/>
    <col min="10229" max="10229" width="4" style="83" customWidth="1"/>
    <col min="10230" max="10230" width="25.83203125" style="83" customWidth="1"/>
    <col min="10231" max="10231" width="9.33203125" style="83" customWidth="1"/>
    <col min="10232" max="10240" width="8.5" style="83"/>
    <col min="10241" max="10241" width="48.5" style="83" customWidth="1"/>
    <col min="10242" max="10282" width="5.6640625" style="83" customWidth="1"/>
    <col min="10283" max="10287" width="6.33203125" style="83" bestFit="1" customWidth="1"/>
    <col min="10288" max="10484" width="9.1640625" style="83" customWidth="1"/>
    <col min="10485" max="10485" width="4" style="83" customWidth="1"/>
    <col min="10486" max="10486" width="25.83203125" style="83" customWidth="1"/>
    <col min="10487" max="10487" width="9.33203125" style="83" customWidth="1"/>
    <col min="10488" max="10496" width="8.5" style="83"/>
    <col min="10497" max="10497" width="48.5" style="83" customWidth="1"/>
    <col min="10498" max="10538" width="5.6640625" style="83" customWidth="1"/>
    <col min="10539" max="10543" width="6.33203125" style="83" bestFit="1" customWidth="1"/>
    <col min="10544" max="10740" width="9.1640625" style="83" customWidth="1"/>
    <col min="10741" max="10741" width="4" style="83" customWidth="1"/>
    <col min="10742" max="10742" width="25.83203125" style="83" customWidth="1"/>
    <col min="10743" max="10743" width="9.33203125" style="83" customWidth="1"/>
    <col min="10744" max="10752" width="8.5" style="83"/>
    <col min="10753" max="10753" width="48.5" style="83" customWidth="1"/>
    <col min="10754" max="10794" width="5.6640625" style="83" customWidth="1"/>
    <col min="10795" max="10799" width="6.33203125" style="83" bestFit="1" customWidth="1"/>
    <col min="10800" max="10996" width="9.1640625" style="83" customWidth="1"/>
    <col min="10997" max="10997" width="4" style="83" customWidth="1"/>
    <col min="10998" max="10998" width="25.83203125" style="83" customWidth="1"/>
    <col min="10999" max="10999" width="9.33203125" style="83" customWidth="1"/>
    <col min="11000" max="11008" width="8.5" style="83"/>
    <col min="11009" max="11009" width="48.5" style="83" customWidth="1"/>
    <col min="11010" max="11050" width="5.6640625" style="83" customWidth="1"/>
    <col min="11051" max="11055" width="6.33203125" style="83" bestFit="1" customWidth="1"/>
    <col min="11056" max="11252" width="9.1640625" style="83" customWidth="1"/>
    <col min="11253" max="11253" width="4" style="83" customWidth="1"/>
    <col min="11254" max="11254" width="25.83203125" style="83" customWidth="1"/>
    <col min="11255" max="11255" width="9.33203125" style="83" customWidth="1"/>
    <col min="11256" max="11264" width="8.5" style="83"/>
    <col min="11265" max="11265" width="48.5" style="83" customWidth="1"/>
    <col min="11266" max="11306" width="5.6640625" style="83" customWidth="1"/>
    <col min="11307" max="11311" width="6.33203125" style="83" bestFit="1" customWidth="1"/>
    <col min="11312" max="11508" width="9.1640625" style="83" customWidth="1"/>
    <col min="11509" max="11509" width="4" style="83" customWidth="1"/>
    <col min="11510" max="11510" width="25.83203125" style="83" customWidth="1"/>
    <col min="11511" max="11511" width="9.33203125" style="83" customWidth="1"/>
    <col min="11512" max="11520" width="8.5" style="83"/>
    <col min="11521" max="11521" width="48.5" style="83" customWidth="1"/>
    <col min="11522" max="11562" width="5.6640625" style="83" customWidth="1"/>
    <col min="11563" max="11567" width="6.33203125" style="83" bestFit="1" customWidth="1"/>
    <col min="11568" max="11764" width="9.1640625" style="83" customWidth="1"/>
    <col min="11765" max="11765" width="4" style="83" customWidth="1"/>
    <col min="11766" max="11766" width="25.83203125" style="83" customWidth="1"/>
    <col min="11767" max="11767" width="9.33203125" style="83" customWidth="1"/>
    <col min="11768" max="11776" width="8.5" style="83"/>
    <col min="11777" max="11777" width="48.5" style="83" customWidth="1"/>
    <col min="11778" max="11818" width="5.6640625" style="83" customWidth="1"/>
    <col min="11819" max="11823" width="6.33203125" style="83" bestFit="1" customWidth="1"/>
    <col min="11824" max="12020" width="9.1640625" style="83" customWidth="1"/>
    <col min="12021" max="12021" width="4" style="83" customWidth="1"/>
    <col min="12022" max="12022" width="25.83203125" style="83" customWidth="1"/>
    <col min="12023" max="12023" width="9.33203125" style="83" customWidth="1"/>
    <col min="12024" max="12032" width="8.5" style="83"/>
    <col min="12033" max="12033" width="48.5" style="83" customWidth="1"/>
    <col min="12034" max="12074" width="5.6640625" style="83" customWidth="1"/>
    <col min="12075" max="12079" width="6.33203125" style="83" bestFit="1" customWidth="1"/>
    <col min="12080" max="12276" width="9.1640625" style="83" customWidth="1"/>
    <col min="12277" max="12277" width="4" style="83" customWidth="1"/>
    <col min="12278" max="12278" width="25.83203125" style="83" customWidth="1"/>
    <col min="12279" max="12279" width="9.33203125" style="83" customWidth="1"/>
    <col min="12280" max="12288" width="8.5" style="83"/>
    <col min="12289" max="12289" width="48.5" style="83" customWidth="1"/>
    <col min="12290" max="12330" width="5.6640625" style="83" customWidth="1"/>
    <col min="12331" max="12335" width="6.33203125" style="83" bestFit="1" customWidth="1"/>
    <col min="12336" max="12532" width="9.1640625" style="83" customWidth="1"/>
    <col min="12533" max="12533" width="4" style="83" customWidth="1"/>
    <col min="12534" max="12534" width="25.83203125" style="83" customWidth="1"/>
    <col min="12535" max="12535" width="9.33203125" style="83" customWidth="1"/>
    <col min="12536" max="12544" width="8.5" style="83"/>
    <col min="12545" max="12545" width="48.5" style="83" customWidth="1"/>
    <col min="12546" max="12586" width="5.6640625" style="83" customWidth="1"/>
    <col min="12587" max="12591" width="6.33203125" style="83" bestFit="1" customWidth="1"/>
    <col min="12592" max="12788" width="9.1640625" style="83" customWidth="1"/>
    <col min="12789" max="12789" width="4" style="83" customWidth="1"/>
    <col min="12790" max="12790" width="25.83203125" style="83" customWidth="1"/>
    <col min="12791" max="12791" width="9.33203125" style="83" customWidth="1"/>
    <col min="12792" max="12800" width="8.5" style="83"/>
    <col min="12801" max="12801" width="48.5" style="83" customWidth="1"/>
    <col min="12802" max="12842" width="5.6640625" style="83" customWidth="1"/>
    <col min="12843" max="12847" width="6.33203125" style="83" bestFit="1" customWidth="1"/>
    <col min="12848" max="13044" width="9.1640625" style="83" customWidth="1"/>
    <col min="13045" max="13045" width="4" style="83" customWidth="1"/>
    <col min="13046" max="13046" width="25.83203125" style="83" customWidth="1"/>
    <col min="13047" max="13047" width="9.33203125" style="83" customWidth="1"/>
    <col min="13048" max="13056" width="8.5" style="83"/>
    <col min="13057" max="13057" width="48.5" style="83" customWidth="1"/>
    <col min="13058" max="13098" width="5.6640625" style="83" customWidth="1"/>
    <col min="13099" max="13103" width="6.33203125" style="83" bestFit="1" customWidth="1"/>
    <col min="13104" max="13300" width="9.1640625" style="83" customWidth="1"/>
    <col min="13301" max="13301" width="4" style="83" customWidth="1"/>
    <col min="13302" max="13302" width="25.83203125" style="83" customWidth="1"/>
    <col min="13303" max="13303" width="9.33203125" style="83" customWidth="1"/>
    <col min="13304" max="13312" width="8.5" style="83"/>
    <col min="13313" max="13313" width="48.5" style="83" customWidth="1"/>
    <col min="13314" max="13354" width="5.6640625" style="83" customWidth="1"/>
    <col min="13355" max="13359" width="6.33203125" style="83" bestFit="1" customWidth="1"/>
    <col min="13360" max="13556" width="9.1640625" style="83" customWidth="1"/>
    <col min="13557" max="13557" width="4" style="83" customWidth="1"/>
    <col min="13558" max="13558" width="25.83203125" style="83" customWidth="1"/>
    <col min="13559" max="13559" width="9.33203125" style="83" customWidth="1"/>
    <col min="13560" max="13568" width="8.5" style="83"/>
    <col min="13569" max="13569" width="48.5" style="83" customWidth="1"/>
    <col min="13570" max="13610" width="5.6640625" style="83" customWidth="1"/>
    <col min="13611" max="13615" width="6.33203125" style="83" bestFit="1" customWidth="1"/>
    <col min="13616" max="13812" width="9.1640625" style="83" customWidth="1"/>
    <col min="13813" max="13813" width="4" style="83" customWidth="1"/>
    <col min="13814" max="13814" width="25.83203125" style="83" customWidth="1"/>
    <col min="13815" max="13815" width="9.33203125" style="83" customWidth="1"/>
    <col min="13816" max="13824" width="8.5" style="83"/>
    <col min="13825" max="13825" width="48.5" style="83" customWidth="1"/>
    <col min="13826" max="13866" width="5.6640625" style="83" customWidth="1"/>
    <col min="13867" max="13871" width="6.33203125" style="83" bestFit="1" customWidth="1"/>
    <col min="13872" max="14068" width="9.1640625" style="83" customWidth="1"/>
    <col min="14069" max="14069" width="4" style="83" customWidth="1"/>
    <col min="14070" max="14070" width="25.83203125" style="83" customWidth="1"/>
    <col min="14071" max="14071" width="9.33203125" style="83" customWidth="1"/>
    <col min="14072" max="14080" width="8.5" style="83"/>
    <col min="14081" max="14081" width="48.5" style="83" customWidth="1"/>
    <col min="14082" max="14122" width="5.6640625" style="83" customWidth="1"/>
    <col min="14123" max="14127" width="6.33203125" style="83" bestFit="1" customWidth="1"/>
    <col min="14128" max="14324" width="9.1640625" style="83" customWidth="1"/>
    <col min="14325" max="14325" width="4" style="83" customWidth="1"/>
    <col min="14326" max="14326" width="25.83203125" style="83" customWidth="1"/>
    <col min="14327" max="14327" width="9.33203125" style="83" customWidth="1"/>
    <col min="14328" max="14336" width="8.5" style="83"/>
    <col min="14337" max="14337" width="48.5" style="83" customWidth="1"/>
    <col min="14338" max="14378" width="5.6640625" style="83" customWidth="1"/>
    <col min="14379" max="14383" width="6.33203125" style="83" bestFit="1" customWidth="1"/>
    <col min="14384" max="14580" width="9.1640625" style="83" customWidth="1"/>
    <col min="14581" max="14581" width="4" style="83" customWidth="1"/>
    <col min="14582" max="14582" width="25.83203125" style="83" customWidth="1"/>
    <col min="14583" max="14583" width="9.33203125" style="83" customWidth="1"/>
    <col min="14584" max="14592" width="8.5" style="83"/>
    <col min="14593" max="14593" width="48.5" style="83" customWidth="1"/>
    <col min="14594" max="14634" width="5.6640625" style="83" customWidth="1"/>
    <col min="14635" max="14639" width="6.33203125" style="83" bestFit="1" customWidth="1"/>
    <col min="14640" max="14836" width="9.1640625" style="83" customWidth="1"/>
    <col min="14837" max="14837" width="4" style="83" customWidth="1"/>
    <col min="14838" max="14838" width="25.83203125" style="83" customWidth="1"/>
    <col min="14839" max="14839" width="9.33203125" style="83" customWidth="1"/>
    <col min="14840" max="14848" width="8.5" style="83"/>
    <col min="14849" max="14849" width="48.5" style="83" customWidth="1"/>
    <col min="14850" max="14890" width="5.6640625" style="83" customWidth="1"/>
    <col min="14891" max="14895" width="6.33203125" style="83" bestFit="1" customWidth="1"/>
    <col min="14896" max="15092" width="9.1640625" style="83" customWidth="1"/>
    <col min="15093" max="15093" width="4" style="83" customWidth="1"/>
    <col min="15094" max="15094" width="25.83203125" style="83" customWidth="1"/>
    <col min="15095" max="15095" width="9.33203125" style="83" customWidth="1"/>
    <col min="15096" max="15104" width="8.5" style="83"/>
    <col min="15105" max="15105" width="48.5" style="83" customWidth="1"/>
    <col min="15106" max="15146" width="5.6640625" style="83" customWidth="1"/>
    <col min="15147" max="15151" width="6.33203125" style="83" bestFit="1" customWidth="1"/>
    <col min="15152" max="15348" width="9.1640625" style="83" customWidth="1"/>
    <col min="15349" max="15349" width="4" style="83" customWidth="1"/>
    <col min="15350" max="15350" width="25.83203125" style="83" customWidth="1"/>
    <col min="15351" max="15351" width="9.33203125" style="83" customWidth="1"/>
    <col min="15352" max="15360" width="8.5" style="83"/>
    <col min="15361" max="15361" width="48.5" style="83" customWidth="1"/>
    <col min="15362" max="15402" width="5.6640625" style="83" customWidth="1"/>
    <col min="15403" max="15407" width="6.33203125" style="83" bestFit="1" customWidth="1"/>
    <col min="15408" max="15604" width="9.1640625" style="83" customWidth="1"/>
    <col min="15605" max="15605" width="4" style="83" customWidth="1"/>
    <col min="15606" max="15606" width="25.83203125" style="83" customWidth="1"/>
    <col min="15607" max="15607" width="9.33203125" style="83" customWidth="1"/>
    <col min="15608" max="15616" width="8.5" style="83"/>
    <col min="15617" max="15617" width="48.5" style="83" customWidth="1"/>
    <col min="15618" max="15658" width="5.6640625" style="83" customWidth="1"/>
    <col min="15659" max="15663" width="6.33203125" style="83" bestFit="1" customWidth="1"/>
    <col min="15664" max="15860" width="9.1640625" style="83" customWidth="1"/>
    <col min="15861" max="15861" width="4" style="83" customWidth="1"/>
    <col min="15862" max="15862" width="25.83203125" style="83" customWidth="1"/>
    <col min="15863" max="15863" width="9.33203125" style="83" customWidth="1"/>
    <col min="15864" max="15872" width="8.5" style="83"/>
    <col min="15873" max="15873" width="48.5" style="83" customWidth="1"/>
    <col min="15874" max="15914" width="5.6640625" style="83" customWidth="1"/>
    <col min="15915" max="15919" width="6.33203125" style="83" bestFit="1" customWidth="1"/>
    <col min="15920" max="16116" width="9.1640625" style="83" customWidth="1"/>
    <col min="16117" max="16117" width="4" style="83" customWidth="1"/>
    <col min="16118" max="16118" width="25.83203125" style="83" customWidth="1"/>
    <col min="16119" max="16119" width="9.33203125" style="83" customWidth="1"/>
    <col min="16120" max="16128" width="8.5" style="83"/>
    <col min="16129" max="16129" width="48.5" style="83" customWidth="1"/>
    <col min="16130" max="16170" width="5.6640625" style="83" customWidth="1"/>
    <col min="16171" max="16175" width="6.33203125" style="83" bestFit="1" customWidth="1"/>
    <col min="16176" max="16372" width="9.1640625" style="83" customWidth="1"/>
    <col min="16373" max="16373" width="4" style="83" customWidth="1"/>
    <col min="16374" max="16374" width="25.83203125" style="83" customWidth="1"/>
    <col min="16375" max="16375" width="9.33203125" style="83" customWidth="1"/>
    <col min="16376" max="16384" width="8.5" style="83"/>
  </cols>
  <sheetData>
    <row r="2" spans="1:64" s="88" customFormat="1" ht="20" x14ac:dyDescent="0.2">
      <c r="A2" s="85" t="s">
        <v>183</v>
      </c>
      <c r="B2" s="85"/>
      <c r="C2" s="85"/>
      <c r="D2" s="85"/>
      <c r="E2" s="85"/>
      <c r="F2" s="85"/>
      <c r="G2" s="85"/>
      <c r="H2" s="85"/>
      <c r="I2" s="85"/>
      <c r="J2" s="85"/>
      <c r="K2" s="85"/>
      <c r="L2" s="85"/>
      <c r="M2" s="85"/>
      <c r="N2" s="85"/>
      <c r="O2" s="85"/>
      <c r="P2" s="85"/>
      <c r="Q2" s="85"/>
      <c r="R2" s="85"/>
      <c r="S2" s="85"/>
      <c r="T2" s="86"/>
      <c r="U2" s="86"/>
      <c r="V2" s="86"/>
      <c r="W2" s="86"/>
      <c r="X2" s="86"/>
      <c r="Y2" s="86"/>
      <c r="Z2" s="86"/>
      <c r="AA2" s="86"/>
      <c r="AB2" s="87"/>
      <c r="AC2" s="87"/>
      <c r="AD2" s="86"/>
      <c r="AE2" s="86"/>
      <c r="AF2" s="86"/>
      <c r="AG2" s="86"/>
      <c r="AH2" s="86"/>
      <c r="AI2" s="86"/>
      <c r="AJ2" s="86"/>
      <c r="AK2" s="86"/>
      <c r="AL2" s="86"/>
      <c r="AM2" s="86"/>
      <c r="AN2" s="86"/>
      <c r="AO2" s="86"/>
      <c r="AP2" s="86"/>
    </row>
    <row r="4" spans="1:64" s="56" customFormat="1" ht="16" x14ac:dyDescent="0.2">
      <c r="A4" s="53" t="s">
        <v>147</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5"/>
      <c r="AW4" s="55"/>
      <c r="AX4" s="55"/>
      <c r="AY4" s="55"/>
      <c r="AZ4" s="55"/>
      <c r="BA4" s="55"/>
      <c r="BB4" s="55"/>
      <c r="BC4" s="55"/>
      <c r="BD4" s="55"/>
      <c r="BE4" s="55"/>
      <c r="BF4" s="55"/>
      <c r="BG4" s="55"/>
      <c r="BH4" s="55"/>
      <c r="BI4" s="55"/>
      <c r="BJ4" s="55"/>
      <c r="BK4" s="55"/>
      <c r="BL4" s="55"/>
    </row>
    <row r="5" spans="1:64" s="56" customFormat="1" ht="23.25" customHeight="1" x14ac:dyDescent="0.15">
      <c r="A5" s="54" t="s">
        <v>148</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5"/>
      <c r="AW5" s="55"/>
      <c r="AX5" s="55"/>
      <c r="AY5" s="55"/>
      <c r="AZ5" s="55"/>
      <c r="BA5" s="55"/>
      <c r="BB5" s="55"/>
      <c r="BC5" s="55"/>
      <c r="BD5" s="55"/>
      <c r="BE5" s="55"/>
      <c r="BF5" s="55"/>
      <c r="BG5" s="55"/>
      <c r="BH5" s="55"/>
      <c r="BI5" s="55"/>
      <c r="BJ5" s="55"/>
      <c r="BK5" s="55"/>
      <c r="BL5" s="55"/>
    </row>
    <row r="6" spans="1:64" s="56" customFormat="1" ht="16.5" customHeight="1" x14ac:dyDescent="0.15">
      <c r="A6" s="57" t="s">
        <v>149</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5" t="s">
        <v>150</v>
      </c>
      <c r="AW6" s="55"/>
      <c r="AX6" s="55"/>
      <c r="AY6" s="55"/>
      <c r="AZ6" s="55"/>
      <c r="BA6" s="55"/>
      <c r="BB6" s="55"/>
      <c r="BC6" s="55"/>
      <c r="BD6" s="55"/>
      <c r="BE6" s="55"/>
      <c r="BF6" s="55"/>
      <c r="BG6" s="55"/>
      <c r="BH6" s="55"/>
      <c r="BI6" s="55"/>
      <c r="BJ6" s="55"/>
      <c r="BK6" s="55"/>
      <c r="BL6" s="55"/>
    </row>
    <row r="7" spans="1:64" s="56" customFormat="1" x14ac:dyDescent="0.15">
      <c r="A7" s="58"/>
      <c r="B7" s="120" t="s">
        <v>151</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5"/>
      <c r="AW7" s="55"/>
      <c r="AX7" s="55"/>
      <c r="AY7" s="55"/>
      <c r="AZ7" s="55"/>
      <c r="BA7" s="55"/>
      <c r="BB7" s="55"/>
      <c r="BC7" s="55"/>
      <c r="BD7" s="55"/>
      <c r="BE7" s="55"/>
      <c r="BF7" s="55"/>
      <c r="BG7" s="55"/>
      <c r="BH7" s="55"/>
      <c r="BI7" s="55"/>
      <c r="BJ7" s="55"/>
      <c r="BK7" s="55"/>
      <c r="BL7" s="55"/>
    </row>
    <row r="8" spans="1:64" s="56" customFormat="1" x14ac:dyDescent="0.15">
      <c r="A8" s="59" t="s">
        <v>152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5"/>
      <c r="AW8" s="55"/>
      <c r="AX8" s="55"/>
      <c r="AY8" s="55"/>
      <c r="AZ8" s="55"/>
      <c r="BA8" s="55"/>
      <c r="BB8" s="55"/>
      <c r="BC8" s="55"/>
      <c r="BD8" s="55"/>
      <c r="BE8" s="55"/>
      <c r="BF8" s="55"/>
      <c r="BG8" s="55"/>
      <c r="BH8" s="55"/>
      <c r="BI8" s="55"/>
      <c r="BJ8" s="55"/>
      <c r="BK8" s="55"/>
      <c r="BL8" s="55"/>
    </row>
    <row r="9" spans="1:64" s="56" customFormat="1" x14ac:dyDescent="0.15">
      <c r="A9" s="60" t="s">
        <v>153</v>
      </c>
      <c r="B9" s="54" t="s">
        <v>21</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5"/>
      <c r="AW9" s="55"/>
      <c r="AX9" s="55"/>
      <c r="AY9" s="55"/>
      <c r="AZ9" s="55"/>
      <c r="BA9" s="55"/>
      <c r="BB9" s="55"/>
      <c r="BC9" s="55"/>
      <c r="BD9" s="55"/>
      <c r="BE9" s="55"/>
      <c r="BF9" s="55"/>
      <c r="BG9" s="55"/>
      <c r="BH9" s="55"/>
      <c r="BI9" s="55"/>
      <c r="BJ9" s="55"/>
      <c r="BK9" s="55"/>
      <c r="BL9" s="55"/>
    </row>
    <row r="10" spans="1:64" s="56" customFormat="1" x14ac:dyDescent="0.15">
      <c r="A10" s="60" t="s">
        <v>154</v>
      </c>
      <c r="B10" s="54" t="s">
        <v>21</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5"/>
      <c r="AW10" s="55"/>
      <c r="AX10" s="55"/>
      <c r="AY10" s="55"/>
      <c r="AZ10" s="55"/>
      <c r="BA10" s="55"/>
      <c r="BB10" s="55"/>
      <c r="BC10" s="55"/>
      <c r="BD10" s="55"/>
      <c r="BE10" s="55"/>
      <c r="BF10" s="55"/>
      <c r="BG10" s="55"/>
      <c r="BH10" s="55"/>
      <c r="BI10" s="55"/>
      <c r="BJ10" s="55"/>
      <c r="BK10" s="55"/>
      <c r="BL10" s="55"/>
    </row>
    <row r="11" spans="1:64" s="56" customFormat="1" x14ac:dyDescent="0.15">
      <c r="A11" s="60" t="s">
        <v>18</v>
      </c>
      <c r="B11" s="54" t="s">
        <v>21</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5"/>
      <c r="AW11" s="55"/>
      <c r="AX11" s="55"/>
      <c r="AY11" s="55"/>
      <c r="AZ11" s="55"/>
      <c r="BA11" s="55"/>
      <c r="BB11" s="55"/>
      <c r="BC11" s="55"/>
      <c r="BD11" s="55"/>
      <c r="BE11" s="55"/>
      <c r="BF11" s="55"/>
      <c r="BG11" s="55"/>
      <c r="BH11" s="55"/>
      <c r="BI11" s="55"/>
      <c r="BJ11" s="55"/>
      <c r="BK11" s="55"/>
      <c r="BL11" s="55"/>
    </row>
    <row r="12" spans="1:64" s="56" customFormat="1" ht="14" thickBot="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5"/>
      <c r="AW12" s="55"/>
      <c r="AX12" s="55"/>
      <c r="AY12" s="55"/>
      <c r="AZ12" s="55"/>
      <c r="BA12" s="55"/>
      <c r="BB12" s="55"/>
      <c r="BC12" s="55"/>
      <c r="BD12" s="55"/>
      <c r="BE12" s="55"/>
      <c r="BF12" s="55"/>
      <c r="BG12" s="55"/>
      <c r="BH12" s="55"/>
      <c r="BI12" s="55"/>
      <c r="BJ12" s="55"/>
      <c r="BK12" s="55"/>
      <c r="BL12" s="55"/>
    </row>
    <row r="13" spans="1:64" s="56" customFormat="1" ht="17" thickTop="1" x14ac:dyDescent="0.2">
      <c r="A13" s="61" t="s">
        <v>155</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55"/>
      <c r="AW13" s="55"/>
      <c r="AX13" s="55"/>
      <c r="AY13" s="55"/>
      <c r="AZ13" s="55"/>
      <c r="BA13" s="55"/>
      <c r="BB13" s="55"/>
      <c r="BC13" s="55"/>
      <c r="BD13" s="55"/>
      <c r="BE13" s="55"/>
      <c r="BF13" s="55"/>
      <c r="BG13" s="55"/>
      <c r="BH13" s="55"/>
      <c r="BI13" s="55"/>
      <c r="BJ13" s="55"/>
      <c r="BK13" s="55"/>
      <c r="BL13" s="55"/>
    </row>
    <row r="14" spans="1:64" s="56" customFormat="1" ht="16.5" customHeight="1" x14ac:dyDescent="0.25">
      <c r="A14" s="63" t="s">
        <v>156</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5"/>
      <c r="AW14" s="55"/>
      <c r="AX14" s="55"/>
      <c r="AY14" s="55"/>
      <c r="AZ14" s="55"/>
      <c r="BA14" s="55"/>
      <c r="BB14" s="55"/>
      <c r="BC14" s="55"/>
      <c r="BD14" s="55"/>
      <c r="BE14" s="55"/>
      <c r="BF14" s="55"/>
      <c r="BG14" s="55"/>
      <c r="BH14" s="55"/>
      <c r="BI14" s="55"/>
      <c r="BJ14" s="55"/>
      <c r="BK14" s="55"/>
      <c r="BL14" s="55"/>
    </row>
    <row r="15" spans="1:64" s="56" customFormat="1" x14ac:dyDescent="0.15">
      <c r="A15" s="64"/>
      <c r="B15" s="65">
        <v>1990</v>
      </c>
      <c r="C15" s="65">
        <v>1991</v>
      </c>
      <c r="D15" s="65">
        <v>1992</v>
      </c>
      <c r="E15" s="65">
        <v>1993</v>
      </c>
      <c r="F15" s="65">
        <v>1994</v>
      </c>
      <c r="G15" s="65">
        <v>1995</v>
      </c>
      <c r="H15" s="65">
        <v>1996</v>
      </c>
      <c r="I15" s="65">
        <v>1997</v>
      </c>
      <c r="J15" s="65">
        <v>1998</v>
      </c>
      <c r="K15" s="65">
        <v>1999</v>
      </c>
      <c r="L15" s="65">
        <v>2000</v>
      </c>
      <c r="M15" s="65">
        <v>2001</v>
      </c>
      <c r="N15" s="65">
        <v>2002</v>
      </c>
      <c r="O15" s="65">
        <v>2003</v>
      </c>
      <c r="P15" s="65">
        <v>2004</v>
      </c>
      <c r="Q15" s="65">
        <v>2005</v>
      </c>
      <c r="R15" s="65">
        <v>2006</v>
      </c>
      <c r="S15" s="65">
        <v>2007</v>
      </c>
      <c r="T15" s="65">
        <v>2008</v>
      </c>
      <c r="U15" s="65">
        <v>2009</v>
      </c>
      <c r="V15" s="65">
        <v>2010</v>
      </c>
      <c r="W15" s="65">
        <v>2011</v>
      </c>
      <c r="X15" s="65">
        <v>2012</v>
      </c>
      <c r="Y15" s="65">
        <v>2013</v>
      </c>
      <c r="Z15" s="65">
        <v>2014</v>
      </c>
      <c r="AA15" s="65">
        <v>2015</v>
      </c>
      <c r="AB15" s="65">
        <v>2016</v>
      </c>
      <c r="AC15" s="65">
        <v>2017</v>
      </c>
      <c r="AD15" s="65">
        <v>2018</v>
      </c>
      <c r="AE15" s="65">
        <v>2019</v>
      </c>
      <c r="AF15" s="65">
        <v>2020</v>
      </c>
      <c r="AG15" s="65">
        <v>2021</v>
      </c>
      <c r="AH15" s="65">
        <v>2022</v>
      </c>
      <c r="AI15" s="65">
        <v>2023</v>
      </c>
      <c r="AJ15" s="65">
        <v>2024</v>
      </c>
      <c r="AK15" s="65">
        <v>2025</v>
      </c>
      <c r="AL15" s="65">
        <v>2026</v>
      </c>
      <c r="AM15" s="65">
        <v>2027</v>
      </c>
      <c r="AN15" s="65">
        <v>2028</v>
      </c>
      <c r="AO15" s="65">
        <v>2029</v>
      </c>
      <c r="AP15" s="65">
        <v>2030</v>
      </c>
      <c r="AQ15" s="65">
        <v>2031</v>
      </c>
      <c r="AR15" s="65">
        <v>2032</v>
      </c>
      <c r="AS15" s="65">
        <v>2033</v>
      </c>
      <c r="AT15" s="65">
        <v>2034</v>
      </c>
      <c r="AU15" s="65">
        <v>2035</v>
      </c>
      <c r="AV15" s="65">
        <v>2036</v>
      </c>
      <c r="AW15" s="65">
        <v>2037</v>
      </c>
      <c r="AX15" s="65">
        <v>2038</v>
      </c>
      <c r="AY15" s="65">
        <v>2039</v>
      </c>
      <c r="AZ15" s="65">
        <v>2040</v>
      </c>
      <c r="BA15" s="65">
        <v>2041</v>
      </c>
      <c r="BB15" s="65">
        <v>2042</v>
      </c>
      <c r="BC15" s="65">
        <v>2043</v>
      </c>
      <c r="BD15" s="65">
        <v>2044</v>
      </c>
      <c r="BE15" s="65">
        <v>2045</v>
      </c>
      <c r="BF15" s="65">
        <v>2046</v>
      </c>
      <c r="BG15" s="65">
        <v>2047</v>
      </c>
      <c r="BH15" s="65">
        <v>2048</v>
      </c>
      <c r="BI15" s="65">
        <v>2049</v>
      </c>
      <c r="BJ15" s="65">
        <v>2050</v>
      </c>
      <c r="BK15" s="55"/>
      <c r="BL15" s="55"/>
    </row>
    <row r="16" spans="1:64" s="56" customFormat="1" x14ac:dyDescent="0.15">
      <c r="A16" s="54" t="s">
        <v>157</v>
      </c>
      <c r="B16" s="66">
        <v>55.321070109535761</v>
      </c>
      <c r="C16" s="66">
        <v>55.086308343267703</v>
      </c>
      <c r="D16" s="66">
        <v>54.495836781252244</v>
      </c>
      <c r="E16" s="66">
        <v>53.502973777247306</v>
      </c>
      <c r="F16" s="66">
        <v>54.518063402730732</v>
      </c>
      <c r="G16" s="66">
        <v>54.331853301042557</v>
      </c>
      <c r="H16" s="66">
        <v>55.129766702469233</v>
      </c>
      <c r="I16" s="66">
        <v>54.243243098285376</v>
      </c>
      <c r="J16" s="66">
        <v>54.1893106451788</v>
      </c>
      <c r="K16" s="66">
        <v>54.23621005704728</v>
      </c>
      <c r="L16" s="66">
        <v>51.604996058440072</v>
      </c>
      <c r="M16" s="66">
        <v>49.212903557498628</v>
      </c>
      <c r="N16" s="66">
        <v>48.86309697842502</v>
      </c>
      <c r="O16" s="66">
        <v>49.712887549867958</v>
      </c>
      <c r="P16" s="66">
        <v>49.671058461386856</v>
      </c>
      <c r="Q16" s="66">
        <v>49.141724972657144</v>
      </c>
      <c r="R16" s="66">
        <v>47.812048032619963</v>
      </c>
      <c r="S16" s="66">
        <v>47.036293897807496</v>
      </c>
      <c r="T16" s="66">
        <v>45.871607234433029</v>
      </c>
      <c r="U16" s="66">
        <v>45.618353706037567</v>
      </c>
      <c r="V16" s="66">
        <v>45.860190960173178</v>
      </c>
      <c r="W16" s="66">
        <v>46.005230427806033</v>
      </c>
      <c r="X16" s="66">
        <v>45.731459443276258</v>
      </c>
      <c r="Y16" s="66">
        <v>45.502892573489476</v>
      </c>
      <c r="Z16" s="66">
        <v>46.920560835119474</v>
      </c>
      <c r="AA16" s="66">
        <v>46.329167938936294</v>
      </c>
      <c r="AB16" s="66">
        <v>46.457006011875258</v>
      </c>
      <c r="AC16" s="66">
        <v>45.941126444585883</v>
      </c>
      <c r="AD16" s="66">
        <v>45.522081644622219</v>
      </c>
      <c r="AE16" s="66">
        <v>44.867020801329176</v>
      </c>
      <c r="AF16" s="66">
        <v>44.263487684002506</v>
      </c>
      <c r="AG16" s="66">
        <v>43.637761245750447</v>
      </c>
      <c r="AH16" s="66">
        <v>43.022179139300214</v>
      </c>
      <c r="AI16" s="66">
        <v>42.723912468264118</v>
      </c>
      <c r="AJ16" s="66">
        <v>42.44992065150528</v>
      </c>
      <c r="AK16" s="66">
        <v>42.187166592991481</v>
      </c>
      <c r="AL16" s="66">
        <v>42.008965460537119</v>
      </c>
      <c r="AM16" s="66">
        <v>41.833605357230581</v>
      </c>
      <c r="AN16" s="66">
        <v>41.672567079911502</v>
      </c>
      <c r="AO16" s="66">
        <v>41.515469255725314</v>
      </c>
      <c r="AP16" s="66">
        <v>41.364086791372998</v>
      </c>
      <c r="AQ16" s="66">
        <v>41.214276849315411</v>
      </c>
      <c r="AR16" s="66">
        <v>41.082783502536699</v>
      </c>
      <c r="AS16" s="66">
        <v>41.03711941020228</v>
      </c>
      <c r="AT16" s="66">
        <v>41.026203205056973</v>
      </c>
      <c r="AU16" s="66">
        <v>41.02996262795893</v>
      </c>
      <c r="AV16" s="55">
        <f>FORECAST(AV$15,AQ16:AU16,AQ$15:AU$15)</f>
        <v>40.950506496956251</v>
      </c>
      <c r="AW16" s="55">
        <f t="shared" ref="AW16:BJ28" si="0">FORECAST(AW$15,AR16:AV16,AR$15:AV$15)</f>
        <v>40.943801810520952</v>
      </c>
      <c r="AX16" s="55">
        <f t="shared" si="0"/>
        <v>40.918819137900073</v>
      </c>
      <c r="AY16" s="55">
        <f t="shared" si="0"/>
        <v>40.883579970153093</v>
      </c>
      <c r="AZ16" s="55">
        <f t="shared" si="0"/>
        <v>40.847998206297518</v>
      </c>
      <c r="BA16" s="55">
        <f t="shared" si="0"/>
        <v>40.82936959785998</v>
      </c>
      <c r="BB16" s="55">
        <f t="shared" si="0"/>
        <v>40.794808137468969</v>
      </c>
      <c r="BC16" s="55">
        <f t="shared" si="0"/>
        <v>40.764245297989326</v>
      </c>
      <c r="BD16" s="55">
        <f t="shared" si="0"/>
        <v>40.736442418006966</v>
      </c>
      <c r="BE16" s="55">
        <f t="shared" si="0"/>
        <v>40.708101968589027</v>
      </c>
      <c r="BF16" s="55">
        <f t="shared" si="0"/>
        <v>40.676323190581684</v>
      </c>
      <c r="BG16" s="55">
        <f t="shared" si="0"/>
        <v>40.648050235574743</v>
      </c>
      <c r="BH16" s="55">
        <f t="shared" si="0"/>
        <v>40.618879816472017</v>
      </c>
      <c r="BI16" s="55">
        <f t="shared" si="0"/>
        <v>40.589006445019635</v>
      </c>
      <c r="BJ16" s="55">
        <f t="shared" si="0"/>
        <v>40.559382004872887</v>
      </c>
      <c r="BK16" s="55"/>
      <c r="BL16" s="55"/>
    </row>
    <row r="17" spans="1:64" s="56" customFormat="1" x14ac:dyDescent="0.15">
      <c r="A17" s="54" t="s">
        <v>158</v>
      </c>
      <c r="B17" s="66">
        <v>114.7049181179286</v>
      </c>
      <c r="C17" s="66">
        <v>120.17094232222469</v>
      </c>
      <c r="D17" s="66">
        <v>117.31231699136296</v>
      </c>
      <c r="E17" s="66">
        <v>115.63565385946713</v>
      </c>
      <c r="F17" s="66">
        <v>115.09401882690256</v>
      </c>
      <c r="G17" s="66">
        <v>112.50047010950698</v>
      </c>
      <c r="H17" s="66">
        <v>115.28418850305275</v>
      </c>
      <c r="I17" s="66">
        <v>112.28312487211544</v>
      </c>
      <c r="J17" s="66">
        <v>112.36723282848365</v>
      </c>
      <c r="K17" s="66">
        <v>115.62233982206106</v>
      </c>
      <c r="L17" s="66">
        <v>116.15072461219731</v>
      </c>
      <c r="M17" s="66">
        <v>114.53012894172713</v>
      </c>
      <c r="N17" s="66">
        <v>104.98507429483078</v>
      </c>
      <c r="O17" s="66">
        <v>108.85658093196976</v>
      </c>
      <c r="P17" s="66">
        <v>109.43489357429655</v>
      </c>
      <c r="Q17" s="66">
        <v>109.74035847515053</v>
      </c>
      <c r="R17" s="66">
        <v>107.61210370928558</v>
      </c>
      <c r="S17" s="66">
        <v>106.53599541085981</v>
      </c>
      <c r="T17" s="66">
        <v>104.44762593224954</v>
      </c>
      <c r="U17" s="66">
        <v>91.917485203474101</v>
      </c>
      <c r="V17" s="66">
        <v>94.689406843718658</v>
      </c>
      <c r="W17" s="66">
        <v>86.366462981594225</v>
      </c>
      <c r="X17" s="66">
        <v>88.498819451692682</v>
      </c>
      <c r="Y17" s="66">
        <v>89.116912577889991</v>
      </c>
      <c r="Z17" s="66">
        <v>87.129289173840391</v>
      </c>
      <c r="AA17" s="66">
        <v>86.184311473378429</v>
      </c>
      <c r="AB17" s="66">
        <v>81.541215375596082</v>
      </c>
      <c r="AC17" s="66">
        <v>82.816410735215186</v>
      </c>
      <c r="AD17" s="66">
        <v>88.918770567904829</v>
      </c>
      <c r="AE17" s="66">
        <v>86.291416948573698</v>
      </c>
      <c r="AF17" s="66">
        <v>82.552684854088326</v>
      </c>
      <c r="AG17" s="66">
        <v>80.020238424983887</v>
      </c>
      <c r="AH17" s="66">
        <v>77.8558810206153</v>
      </c>
      <c r="AI17" s="66">
        <v>76.206976889629601</v>
      </c>
      <c r="AJ17" s="66">
        <v>74.184037137693039</v>
      </c>
      <c r="AK17" s="66">
        <v>72.599897990762116</v>
      </c>
      <c r="AL17" s="66">
        <v>71.729305399856685</v>
      </c>
      <c r="AM17" s="66">
        <v>70.995282400455338</v>
      </c>
      <c r="AN17" s="66">
        <v>70.422430642923217</v>
      </c>
      <c r="AO17" s="66">
        <v>69.82278005749275</v>
      </c>
      <c r="AP17" s="66">
        <v>69.082634477207819</v>
      </c>
      <c r="AQ17" s="66">
        <v>68.459912829697416</v>
      </c>
      <c r="AR17" s="66">
        <v>68.029265915735579</v>
      </c>
      <c r="AS17" s="66">
        <v>68.025481072307713</v>
      </c>
      <c r="AT17" s="66">
        <v>68.203238777504595</v>
      </c>
      <c r="AU17" s="66">
        <v>68.517507671792529</v>
      </c>
      <c r="AV17" s="55">
        <f t="shared" ref="AV17:AV28" si="1">FORECAST(AV$15,AQ17:AU17,AQ$15:AU$15)</f>
        <v>68.333830017195339</v>
      </c>
      <c r="AW17" s="55">
        <f t="shared" si="0"/>
        <v>68.552211131628468</v>
      </c>
      <c r="AX17" s="55">
        <f t="shared" si="0"/>
        <v>68.681669141585417</v>
      </c>
      <c r="AY17" s="55">
        <f t="shared" si="0"/>
        <v>68.755160604340546</v>
      </c>
      <c r="AZ17" s="55">
        <f t="shared" si="0"/>
        <v>68.81501921015429</v>
      </c>
      <c r="BA17" s="55">
        <f t="shared" si="0"/>
        <v>68.977176378569823</v>
      </c>
      <c r="BB17" s="55">
        <f t="shared" si="0"/>
        <v>69.051231461991165</v>
      </c>
      <c r="BC17" s="55">
        <f t="shared" si="0"/>
        <v>69.144393483840489</v>
      </c>
      <c r="BD17" s="55">
        <f t="shared" si="0"/>
        <v>69.252999631030292</v>
      </c>
      <c r="BE17" s="55">
        <f t="shared" si="0"/>
        <v>69.361117417223994</v>
      </c>
      <c r="BF17" s="55">
        <f t="shared" si="0"/>
        <v>69.448278748435428</v>
      </c>
      <c r="BG17" s="55">
        <f t="shared" si="0"/>
        <v>69.554849700385887</v>
      </c>
      <c r="BH17" s="55">
        <f t="shared" si="0"/>
        <v>69.657185261331989</v>
      </c>
      <c r="BI17" s="55">
        <f t="shared" si="0"/>
        <v>69.755517214811107</v>
      </c>
      <c r="BJ17" s="55">
        <f t="shared" si="0"/>
        <v>69.854701500858909</v>
      </c>
      <c r="BK17" s="55"/>
      <c r="BL17" s="55"/>
    </row>
    <row r="18" spans="1:64" s="56" customFormat="1" x14ac:dyDescent="0.15">
      <c r="A18" s="54" t="s">
        <v>159</v>
      </c>
      <c r="B18" s="66">
        <v>277.88644323666551</v>
      </c>
      <c r="C18" s="66">
        <v>275.54929755765426</v>
      </c>
      <c r="D18" s="66">
        <v>264.17351588081823</v>
      </c>
      <c r="E18" s="66">
        <v>246.32527283303358</v>
      </c>
      <c r="F18" s="66">
        <v>237.59594416452472</v>
      </c>
      <c r="G18" s="66">
        <v>237.75765634520877</v>
      </c>
      <c r="H18" s="66">
        <v>238.40749363154725</v>
      </c>
      <c r="I18" s="66">
        <v>222.3640827137834</v>
      </c>
      <c r="J18" s="66">
        <v>225.11894229203378</v>
      </c>
      <c r="K18" s="66">
        <v>212.14809900892277</v>
      </c>
      <c r="L18" s="66">
        <v>221.02548746015111</v>
      </c>
      <c r="M18" s="66">
        <v>230.82554262815538</v>
      </c>
      <c r="N18" s="66">
        <v>228.33952001269512</v>
      </c>
      <c r="O18" s="66">
        <v>234.28376768628459</v>
      </c>
      <c r="P18" s="66">
        <v>232.09554666620079</v>
      </c>
      <c r="Q18" s="66">
        <v>231.26902871686298</v>
      </c>
      <c r="R18" s="66">
        <v>235.8774618440045</v>
      </c>
      <c r="S18" s="66">
        <v>230.30830671108163</v>
      </c>
      <c r="T18" s="66">
        <v>223.52431269081075</v>
      </c>
      <c r="U18" s="66">
        <v>200.39933856931384</v>
      </c>
      <c r="V18" s="66">
        <v>207.22230275314223</v>
      </c>
      <c r="W18" s="66">
        <v>192.37659271034121</v>
      </c>
      <c r="X18" s="66">
        <v>202.83751028407372</v>
      </c>
      <c r="Y18" s="66">
        <v>189.57191330433881</v>
      </c>
      <c r="Z18" s="66">
        <v>164.47219532245396</v>
      </c>
      <c r="AA18" s="66">
        <v>144.4376196364787</v>
      </c>
      <c r="AB18" s="66">
        <v>120.20881701542886</v>
      </c>
      <c r="AC18" s="66">
        <v>107.96741172198084</v>
      </c>
      <c r="AD18" s="66">
        <v>81.859206155555611</v>
      </c>
      <c r="AE18" s="66">
        <v>70.971612109498039</v>
      </c>
      <c r="AF18" s="66">
        <v>69.055695439757883</v>
      </c>
      <c r="AG18" s="66">
        <v>61.903546792048104</v>
      </c>
      <c r="AH18" s="66">
        <v>59.696824139662155</v>
      </c>
      <c r="AI18" s="66">
        <v>60.989820542173049</v>
      </c>
      <c r="AJ18" s="66">
        <v>59.306524098500063</v>
      </c>
      <c r="AK18" s="66">
        <v>59.765243947789315</v>
      </c>
      <c r="AL18" s="66">
        <v>57.721974880881746</v>
      </c>
      <c r="AM18" s="66">
        <v>59.336027822624352</v>
      </c>
      <c r="AN18" s="66">
        <v>57.574153634890315</v>
      </c>
      <c r="AO18" s="66">
        <v>55.28533295942303</v>
      </c>
      <c r="AP18" s="66">
        <v>52.66933065543752</v>
      </c>
      <c r="AQ18" s="66">
        <v>49.469589692796333</v>
      </c>
      <c r="AR18" s="66">
        <v>45.726599391658795</v>
      </c>
      <c r="AS18" s="66">
        <v>44.209105268806056</v>
      </c>
      <c r="AT18" s="66">
        <v>41.769451605928126</v>
      </c>
      <c r="AU18" s="66">
        <v>38.800014687866131</v>
      </c>
      <c r="AV18" s="55">
        <f t="shared" si="1"/>
        <v>36.406062790733813</v>
      </c>
      <c r="AW18" s="55">
        <f t="shared" si="0"/>
        <v>34.167197614161523</v>
      </c>
      <c r="AX18" s="55">
        <f t="shared" si="0"/>
        <v>31.436205156153846</v>
      </c>
      <c r="AY18" s="55">
        <f t="shared" si="0"/>
        <v>28.925993378992644</v>
      </c>
      <c r="AZ18" s="55">
        <f t="shared" si="0"/>
        <v>26.531724649883472</v>
      </c>
      <c r="BA18" s="55">
        <f t="shared" si="0"/>
        <v>23.996472562924282</v>
      </c>
      <c r="BB18" s="55">
        <f t="shared" si="0"/>
        <v>21.437739489800151</v>
      </c>
      <c r="BC18" s="55">
        <f t="shared" si="0"/>
        <v>18.987691402918244</v>
      </c>
      <c r="BD18" s="55">
        <f t="shared" si="0"/>
        <v>16.484747563234123</v>
      </c>
      <c r="BE18" s="55">
        <f t="shared" si="0"/>
        <v>13.956854533761543</v>
      </c>
      <c r="BF18" s="55">
        <f t="shared" si="0"/>
        <v>11.463032715060763</v>
      </c>
      <c r="BG18" s="55">
        <f t="shared" si="0"/>
        <v>8.9719380153646853</v>
      </c>
      <c r="BH18" s="55">
        <f t="shared" si="0"/>
        <v>6.4568863590839101</v>
      </c>
      <c r="BI18" s="55">
        <f t="shared" si="0"/>
        <v>3.9545001592923654</v>
      </c>
      <c r="BJ18" s="55">
        <f t="shared" si="0"/>
        <v>1.457385825037818</v>
      </c>
      <c r="BK18" s="55"/>
      <c r="BL18" s="55"/>
    </row>
    <row r="19" spans="1:64" s="56" customFormat="1" x14ac:dyDescent="0.15">
      <c r="A19" s="54" t="s">
        <v>160</v>
      </c>
      <c r="B19" s="66">
        <v>59.947026803403759</v>
      </c>
      <c r="C19" s="66">
        <v>57.667723144389164</v>
      </c>
      <c r="D19" s="66">
        <v>52.247310403789882</v>
      </c>
      <c r="E19" s="66">
        <v>48.563205914668252</v>
      </c>
      <c r="F19" s="66">
        <v>50.952069492742289</v>
      </c>
      <c r="G19" s="66">
        <v>50.843199932457829</v>
      </c>
      <c r="H19" s="66">
        <v>51.623295569009478</v>
      </c>
      <c r="I19" s="66">
        <v>52.518326771348853</v>
      </c>
      <c r="J19" s="66">
        <v>48.348326053523053</v>
      </c>
      <c r="K19" s="66">
        <v>29.907507942559906</v>
      </c>
      <c r="L19" s="66">
        <v>27.11752899792787</v>
      </c>
      <c r="M19" s="66">
        <v>24.528521755395435</v>
      </c>
      <c r="N19" s="66">
        <v>21.292546909127431</v>
      </c>
      <c r="O19" s="66">
        <v>21.990718379419206</v>
      </c>
      <c r="P19" s="66">
        <v>21.159543888958503</v>
      </c>
      <c r="Q19" s="66">
        <v>20.629723095558795</v>
      </c>
      <c r="R19" s="66">
        <v>19.1554894769484</v>
      </c>
      <c r="S19" s="66">
        <v>20.549390908386322</v>
      </c>
      <c r="T19" s="66">
        <v>18.487446134521004</v>
      </c>
      <c r="U19" s="66">
        <v>11.791522706366877</v>
      </c>
      <c r="V19" s="66">
        <v>12.708136405782637</v>
      </c>
      <c r="W19" s="66">
        <v>11.299959378900253</v>
      </c>
      <c r="X19" s="66">
        <v>10.687822637915135</v>
      </c>
      <c r="Y19" s="66">
        <v>12.942401092552641</v>
      </c>
      <c r="Z19" s="66">
        <v>12.965710142918164</v>
      </c>
      <c r="AA19" s="66">
        <v>12.739461057874879</v>
      </c>
      <c r="AB19" s="66">
        <v>10.5410804923638</v>
      </c>
      <c r="AC19" s="66">
        <v>10.895092707231514</v>
      </c>
      <c r="AD19" s="66">
        <v>11.285656827968307</v>
      </c>
      <c r="AE19" s="66">
        <v>10.976574034637437</v>
      </c>
      <c r="AF19" s="66">
        <v>10.652341813967267</v>
      </c>
      <c r="AG19" s="66">
        <v>10.306367385214058</v>
      </c>
      <c r="AH19" s="66">
        <v>10.177509948428231</v>
      </c>
      <c r="AI19" s="66">
        <v>10.044238885858752</v>
      </c>
      <c r="AJ19" s="66">
        <v>9.8986057691631508</v>
      </c>
      <c r="AK19" s="66">
        <v>9.7828364554276774</v>
      </c>
      <c r="AL19" s="66">
        <v>9.6850324004576454</v>
      </c>
      <c r="AM19" s="66">
        <v>9.6205296775920637</v>
      </c>
      <c r="AN19" s="66">
        <v>9.5510612604828165</v>
      </c>
      <c r="AO19" s="66">
        <v>9.4848828472223055</v>
      </c>
      <c r="AP19" s="66">
        <v>9.4232022972549654</v>
      </c>
      <c r="AQ19" s="66">
        <v>9.3658057317095302</v>
      </c>
      <c r="AR19" s="66">
        <v>9.3142375011304104</v>
      </c>
      <c r="AS19" s="66">
        <v>9.2645935821499492</v>
      </c>
      <c r="AT19" s="66">
        <v>9.2210967529375747</v>
      </c>
      <c r="AU19" s="66">
        <v>9.1819658242693833</v>
      </c>
      <c r="AV19" s="55">
        <f t="shared" si="1"/>
        <v>9.1312937095174362</v>
      </c>
      <c r="AW19" s="55">
        <f t="shared" si="0"/>
        <v>9.0880828716689877</v>
      </c>
      <c r="AX19" s="55">
        <f t="shared" si="0"/>
        <v>9.0445592087940412</v>
      </c>
      <c r="AY19" s="55">
        <f t="shared" si="0"/>
        <v>8.9993122611712408</v>
      </c>
      <c r="AZ19" s="55">
        <f t="shared" si="0"/>
        <v>8.9534302870083167</v>
      </c>
      <c r="BA19" s="55">
        <f t="shared" si="0"/>
        <v>8.909986430977213</v>
      </c>
      <c r="BB19" s="55">
        <f t="shared" si="0"/>
        <v>8.864877670973172</v>
      </c>
      <c r="BC19" s="55">
        <f t="shared" si="0"/>
        <v>8.8198265000340683</v>
      </c>
      <c r="BD19" s="55">
        <f t="shared" si="0"/>
        <v>8.7752293885399553</v>
      </c>
      <c r="BE19" s="55">
        <f t="shared" si="0"/>
        <v>8.7307015371425933</v>
      </c>
      <c r="BF19" s="55">
        <f t="shared" si="0"/>
        <v>8.6856588845026579</v>
      </c>
      <c r="BG19" s="55">
        <f t="shared" si="0"/>
        <v>8.640990035488727</v>
      </c>
      <c r="BH19" s="55">
        <f t="shared" si="0"/>
        <v>8.5963082392032106</v>
      </c>
      <c r="BI19" s="55">
        <f t="shared" si="0"/>
        <v>8.5515114768772236</v>
      </c>
      <c r="BJ19" s="55">
        <f t="shared" si="0"/>
        <v>8.5067148048938321</v>
      </c>
      <c r="BK19" s="55"/>
      <c r="BL19" s="55"/>
    </row>
    <row r="20" spans="1:64" s="56" customFormat="1" x14ac:dyDescent="0.15">
      <c r="A20" s="54" t="s">
        <v>161</v>
      </c>
      <c r="B20" s="66">
        <v>-2.111190988111344</v>
      </c>
      <c r="C20" s="66">
        <v>-2.4258545905713356</v>
      </c>
      <c r="D20" s="66">
        <v>-3.6779588999440098</v>
      </c>
      <c r="E20" s="66">
        <v>-4.5451180411322252</v>
      </c>
      <c r="F20" s="66">
        <v>-4.7546485684530886</v>
      </c>
      <c r="G20" s="66">
        <v>-4.9596416512098322</v>
      </c>
      <c r="H20" s="66">
        <v>-5.5806428351332107</v>
      </c>
      <c r="I20" s="66">
        <v>-6.65712934697435</v>
      </c>
      <c r="J20" s="66">
        <v>-7.0283042127612836</v>
      </c>
      <c r="K20" s="66">
        <v>-7.1655784158653049</v>
      </c>
      <c r="L20" s="66">
        <v>-7.8527199515717019</v>
      </c>
      <c r="M20" s="66">
        <v>-8.9236740653092674</v>
      </c>
      <c r="N20" s="66">
        <v>-9.4060432381877774</v>
      </c>
      <c r="O20" s="66">
        <v>-10.286136512026209</v>
      </c>
      <c r="P20" s="66">
        <v>-11.365905479137204</v>
      </c>
      <c r="Q20" s="66">
        <v>-11.373964148601521</v>
      </c>
      <c r="R20" s="66">
        <v>-11.966766259519016</v>
      </c>
      <c r="S20" s="66">
        <v>-13.11594538370891</v>
      </c>
      <c r="T20" s="66">
        <v>-12.538951007216284</v>
      </c>
      <c r="U20" s="66">
        <v>-13.224578575998583</v>
      </c>
      <c r="V20" s="66">
        <v>-14.447542868034834</v>
      </c>
      <c r="W20" s="66">
        <v>-14.975687599753771</v>
      </c>
      <c r="X20" s="66">
        <v>-12.607377133103565</v>
      </c>
      <c r="Y20" s="66">
        <v>-13.565753633478613</v>
      </c>
      <c r="Z20" s="66">
        <v>-14.41608737636702</v>
      </c>
      <c r="AA20" s="66">
        <v>-15.104043050385453</v>
      </c>
      <c r="AB20" s="66">
        <v>-14.557474437821824</v>
      </c>
      <c r="AC20" s="66">
        <v>-15.287924489154879</v>
      </c>
      <c r="AD20" s="66">
        <v>-15.547378843742782</v>
      </c>
      <c r="AE20" s="66">
        <v>-15.648865618972573</v>
      </c>
      <c r="AF20" s="66">
        <v>-15.726459478020578</v>
      </c>
      <c r="AG20" s="66">
        <v>-15.718470915870938</v>
      </c>
      <c r="AH20" s="66">
        <v>-15.596272256116315</v>
      </c>
      <c r="AI20" s="66">
        <v>-15.306519061942222</v>
      </c>
      <c r="AJ20" s="66">
        <v>-14.842683608746221</v>
      </c>
      <c r="AK20" s="66">
        <v>-14.124355209861639</v>
      </c>
      <c r="AL20" s="66">
        <v>-13.17720030539809</v>
      </c>
      <c r="AM20" s="66">
        <v>-12.405072745609333</v>
      </c>
      <c r="AN20" s="66">
        <v>-11.813044817729899</v>
      </c>
      <c r="AO20" s="66">
        <v>-11.146815677622989</v>
      </c>
      <c r="AP20" s="66">
        <v>-10.700466843213128</v>
      </c>
      <c r="AQ20" s="66">
        <v>-10.269139129570844</v>
      </c>
      <c r="AR20" s="66">
        <v>-9.7606658812010068</v>
      </c>
      <c r="AS20" s="66">
        <v>-9.215035890889844</v>
      </c>
      <c r="AT20" s="66">
        <v>-8.7226216657738398</v>
      </c>
      <c r="AU20" s="66">
        <v>-8.2810432231912277</v>
      </c>
      <c r="AV20" s="55">
        <f t="shared" si="1"/>
        <v>-7.745430349669391</v>
      </c>
      <c r="AW20" s="55">
        <f t="shared" si="0"/>
        <v>-7.2556202829164249</v>
      </c>
      <c r="AX20" s="55">
        <f t="shared" si="0"/>
        <v>-6.7751435228727814</v>
      </c>
      <c r="AY20" s="55">
        <f t="shared" si="0"/>
        <v>-6.2798580410616296</v>
      </c>
      <c r="AZ20" s="55">
        <f t="shared" si="0"/>
        <v>-5.7756219266256039</v>
      </c>
      <c r="BA20" s="55">
        <f t="shared" si="0"/>
        <v>-5.2917210982465122</v>
      </c>
      <c r="BB20" s="55">
        <f t="shared" si="0"/>
        <v>-4.7973969846685804</v>
      </c>
      <c r="BC20" s="55">
        <f t="shared" si="0"/>
        <v>-4.3008593089280112</v>
      </c>
      <c r="BD20" s="55">
        <f t="shared" si="0"/>
        <v>-3.8082247500387894</v>
      </c>
      <c r="BE20" s="55">
        <f t="shared" si="0"/>
        <v>-3.317067970953758</v>
      </c>
      <c r="BF20" s="55">
        <f t="shared" si="0"/>
        <v>-2.8215104758024836</v>
      </c>
      <c r="BG20" s="55">
        <f t="shared" si="0"/>
        <v>-2.328342591366436</v>
      </c>
      <c r="BH20" s="55">
        <f t="shared" si="0"/>
        <v>-1.8356767066101156</v>
      </c>
      <c r="BI20" s="55">
        <f t="shared" si="0"/>
        <v>-1.3420180590209156</v>
      </c>
      <c r="BJ20" s="55">
        <f t="shared" si="0"/>
        <v>-0.8481430828333032</v>
      </c>
      <c r="BK20" s="55"/>
      <c r="BL20" s="55"/>
    </row>
    <row r="21" spans="1:64" s="56" customFormat="1" x14ac:dyDescent="0.15">
      <c r="A21" s="54" t="s">
        <v>162</v>
      </c>
      <c r="B21" s="66">
        <v>13.49738407118079</v>
      </c>
      <c r="C21" s="66">
        <v>14.415513632023334</v>
      </c>
      <c r="D21" s="66">
        <v>15.112141676522869</v>
      </c>
      <c r="E21" s="66">
        <v>13.762940145213163</v>
      </c>
      <c r="F21" s="66">
        <v>13.431709928706022</v>
      </c>
      <c r="G21" s="66">
        <v>13.27728789726031</v>
      </c>
      <c r="H21" s="66">
        <v>14.271503983952909</v>
      </c>
      <c r="I21" s="66">
        <v>13.911309525349569</v>
      </c>
      <c r="J21" s="66">
        <v>12.933837307453645</v>
      </c>
      <c r="K21" s="66">
        <v>12.760116805031453</v>
      </c>
      <c r="L21" s="66">
        <v>12.104470976242776</v>
      </c>
      <c r="M21" s="66">
        <v>12.22374705997842</v>
      </c>
      <c r="N21" s="66">
        <v>10.327165325473908</v>
      </c>
      <c r="O21" s="66">
        <v>10.261690146308391</v>
      </c>
      <c r="P21" s="66">
        <v>11.195586390923431</v>
      </c>
      <c r="Q21" s="66">
        <v>11.174346709619137</v>
      </c>
      <c r="R21" s="66">
        <v>10.106525387762531</v>
      </c>
      <c r="S21" s="66">
        <v>9.4239432362783031</v>
      </c>
      <c r="T21" s="66">
        <v>9.7442491747272513</v>
      </c>
      <c r="U21" s="66">
        <v>8.8401167891046768</v>
      </c>
      <c r="V21" s="66">
        <v>9.4693945604379302</v>
      </c>
      <c r="W21" s="66">
        <v>7.9815421547694898</v>
      </c>
      <c r="X21" s="66">
        <v>8.9139517570699418</v>
      </c>
      <c r="Y21" s="66">
        <v>9.1028465900427538</v>
      </c>
      <c r="Z21" s="66">
        <v>7.7649073513311153</v>
      </c>
      <c r="AA21" s="66">
        <v>8.0214506901885247</v>
      </c>
      <c r="AB21" s="66">
        <v>8.1754783810797402</v>
      </c>
      <c r="AC21" s="66">
        <v>7.0007974058792373</v>
      </c>
      <c r="AD21" s="66">
        <v>7.0220174237172568</v>
      </c>
      <c r="AE21" s="66">
        <v>7.0341918979045976</v>
      </c>
      <c r="AF21" s="66">
        <v>6.9771394335342869</v>
      </c>
      <c r="AG21" s="66">
        <v>6.9618389405147276</v>
      </c>
      <c r="AH21" s="66">
        <v>6.9122197444455606</v>
      </c>
      <c r="AI21" s="66">
        <v>6.8976290002659475</v>
      </c>
      <c r="AJ21" s="66">
        <v>6.9253419357432069</v>
      </c>
      <c r="AK21" s="66">
        <v>6.9514067058027047</v>
      </c>
      <c r="AL21" s="66">
        <v>7.0705900638782992</v>
      </c>
      <c r="AM21" s="66">
        <v>7.1999608590002149</v>
      </c>
      <c r="AN21" s="66">
        <v>7.3549867969165277</v>
      </c>
      <c r="AO21" s="66">
        <v>7.439263002466193</v>
      </c>
      <c r="AP21" s="66">
        <v>7.4918289639284152</v>
      </c>
      <c r="AQ21" s="66">
        <v>7.5443187748878167</v>
      </c>
      <c r="AR21" s="66">
        <v>7.6017876202165775</v>
      </c>
      <c r="AS21" s="66">
        <v>7.6601144010806976</v>
      </c>
      <c r="AT21" s="66">
        <v>7.7354897419373518</v>
      </c>
      <c r="AU21" s="66">
        <v>7.8176931518287196</v>
      </c>
      <c r="AV21" s="55">
        <f t="shared" si="1"/>
        <v>7.8760160006710009</v>
      </c>
      <c r="AW21" s="55">
        <f t="shared" si="0"/>
        <v>7.9500308366439185</v>
      </c>
      <c r="AX21" s="55">
        <f t="shared" si="0"/>
        <v>8.0239765653903419</v>
      </c>
      <c r="AY21" s="55">
        <f t="shared" si="0"/>
        <v>8.0934346588105939</v>
      </c>
      <c r="AZ21" s="55">
        <f t="shared" si="0"/>
        <v>8.1620633162738443</v>
      </c>
      <c r="BA21" s="55">
        <f t="shared" si="0"/>
        <v>8.2357538115696514</v>
      </c>
      <c r="BB21" s="55">
        <f t="shared" si="0"/>
        <v>8.3059116479581689</v>
      </c>
      <c r="BC21" s="55">
        <f t="shared" si="0"/>
        <v>8.3760847953689392</v>
      </c>
      <c r="BD21" s="55">
        <f t="shared" si="0"/>
        <v>8.4473942274365186</v>
      </c>
      <c r="BE21" s="55">
        <f t="shared" si="0"/>
        <v>8.518739401558804</v>
      </c>
      <c r="BF21" s="55">
        <f t="shared" si="0"/>
        <v>8.58901290461543</v>
      </c>
      <c r="BG21" s="55">
        <f t="shared" si="0"/>
        <v>8.6600857312388939</v>
      </c>
      <c r="BH21" s="55">
        <f t="shared" si="0"/>
        <v>8.7311495767193605</v>
      </c>
      <c r="BI21" s="55">
        <f t="shared" si="0"/>
        <v>8.801933476787525</v>
      </c>
      <c r="BJ21" s="55">
        <f t="shared" si="0"/>
        <v>8.8727416649524287</v>
      </c>
      <c r="BK21" s="55"/>
      <c r="BL21" s="55"/>
    </row>
    <row r="22" spans="1:64" s="56" customFormat="1" x14ac:dyDescent="0.15">
      <c r="A22" s="54" t="s">
        <v>163</v>
      </c>
      <c r="B22" s="66">
        <v>80.164088801814728</v>
      </c>
      <c r="C22" s="66">
        <v>89.045001463509635</v>
      </c>
      <c r="D22" s="66">
        <v>86.202512127540302</v>
      </c>
      <c r="E22" s="66">
        <v>90.603731622650827</v>
      </c>
      <c r="F22" s="66">
        <v>86.23363133835376</v>
      </c>
      <c r="G22" s="66">
        <v>81.694939159915492</v>
      </c>
      <c r="H22" s="66">
        <v>93.122847788303076</v>
      </c>
      <c r="I22" s="66">
        <v>86.406072821041164</v>
      </c>
      <c r="J22" s="66">
        <v>88.871643739465398</v>
      </c>
      <c r="K22" s="66">
        <v>88.369086511158002</v>
      </c>
      <c r="L22" s="66">
        <v>88.67065390582232</v>
      </c>
      <c r="M22" s="66">
        <v>91.107178977241389</v>
      </c>
      <c r="N22" s="66">
        <v>87.345780818433809</v>
      </c>
      <c r="O22" s="66">
        <v>88.341163679833954</v>
      </c>
      <c r="P22" s="66">
        <v>89.974506286744173</v>
      </c>
      <c r="Q22" s="66">
        <v>85.668636290463297</v>
      </c>
      <c r="R22" s="66">
        <v>83.040121995290249</v>
      </c>
      <c r="S22" s="66">
        <v>79.291715081362312</v>
      </c>
      <c r="T22" s="66">
        <v>81.308079584728333</v>
      </c>
      <c r="U22" s="66">
        <v>77.987262159408345</v>
      </c>
      <c r="V22" s="66">
        <v>87.482543628316009</v>
      </c>
      <c r="W22" s="66">
        <v>70.103581247101815</v>
      </c>
      <c r="X22" s="66">
        <v>76.56943174070237</v>
      </c>
      <c r="Y22" s="66">
        <v>77.418768752979105</v>
      </c>
      <c r="Z22" s="66">
        <v>64.796450480853835</v>
      </c>
      <c r="AA22" s="66">
        <v>67.393220072869298</v>
      </c>
      <c r="AB22" s="66">
        <v>69.831604609553835</v>
      </c>
      <c r="AC22" s="66">
        <v>66.776962973930424</v>
      </c>
      <c r="AD22" s="66">
        <v>70.54738764890304</v>
      </c>
      <c r="AE22" s="66">
        <v>68.8782244002563</v>
      </c>
      <c r="AF22" s="66">
        <v>67.899280217769572</v>
      </c>
      <c r="AG22" s="66">
        <v>68.713555577223374</v>
      </c>
      <c r="AH22" s="66">
        <v>69.429224894103328</v>
      </c>
      <c r="AI22" s="66">
        <v>69.628854423601453</v>
      </c>
      <c r="AJ22" s="66">
        <v>69.849825610081524</v>
      </c>
      <c r="AK22" s="66">
        <v>70.115547515999495</v>
      </c>
      <c r="AL22" s="66">
        <v>70.261340294055714</v>
      </c>
      <c r="AM22" s="66">
        <v>70.889794285307175</v>
      </c>
      <c r="AN22" s="66">
        <v>71.574628498454345</v>
      </c>
      <c r="AO22" s="66">
        <v>72.24197195011665</v>
      </c>
      <c r="AP22" s="66">
        <v>72.873341327668555</v>
      </c>
      <c r="AQ22" s="66">
        <v>73.451613571287453</v>
      </c>
      <c r="AR22" s="66">
        <v>74.149272525432409</v>
      </c>
      <c r="AS22" s="66">
        <v>74.997572115118587</v>
      </c>
      <c r="AT22" s="66">
        <v>75.929015572303555</v>
      </c>
      <c r="AU22" s="66">
        <v>76.944424849426895</v>
      </c>
      <c r="AV22" s="55">
        <f t="shared" si="1"/>
        <v>77.723989407658792</v>
      </c>
      <c r="AW22" s="55">
        <f t="shared" si="0"/>
        <v>78.677740843616448</v>
      </c>
      <c r="AX22" s="55">
        <f t="shared" si="0"/>
        <v>79.601141945330255</v>
      </c>
      <c r="AY22" s="55">
        <f t="shared" si="0"/>
        <v>80.498533145740112</v>
      </c>
      <c r="AZ22" s="55">
        <f t="shared" si="0"/>
        <v>81.384776777443676</v>
      </c>
      <c r="BA22" s="55">
        <f t="shared" si="0"/>
        <v>82.319946536465977</v>
      </c>
      <c r="BB22" s="55">
        <f t="shared" si="0"/>
        <v>83.216841715063083</v>
      </c>
      <c r="BC22" s="55">
        <f t="shared" si="0"/>
        <v>84.120091903066168</v>
      </c>
      <c r="BD22" s="55">
        <f t="shared" si="0"/>
        <v>85.030592751237464</v>
      </c>
      <c r="BE22" s="55">
        <f t="shared" si="0"/>
        <v>85.941983130911694</v>
      </c>
      <c r="BF22" s="55">
        <f t="shared" si="0"/>
        <v>86.843238474868485</v>
      </c>
      <c r="BG22" s="55">
        <f t="shared" si="0"/>
        <v>87.752955019266437</v>
      </c>
      <c r="BH22" s="55">
        <f t="shared" si="0"/>
        <v>88.661283842679495</v>
      </c>
      <c r="BI22" s="55">
        <f t="shared" si="0"/>
        <v>89.56771686516413</v>
      </c>
      <c r="BJ22" s="55">
        <f t="shared" si="0"/>
        <v>90.474289317472767</v>
      </c>
      <c r="BK22" s="55"/>
      <c r="BL22" s="55"/>
    </row>
    <row r="23" spans="1:64" s="56" customFormat="1" x14ac:dyDescent="0.15">
      <c r="A23" s="54" t="s">
        <v>164</v>
      </c>
      <c r="B23" s="66">
        <v>128.10732300544092</v>
      </c>
      <c r="C23" s="66">
        <v>126.26147809416179</v>
      </c>
      <c r="D23" s="66">
        <v>127.52714466042507</v>
      </c>
      <c r="E23" s="66">
        <v>128.90802757833399</v>
      </c>
      <c r="F23" s="66">
        <v>130.20248025466068</v>
      </c>
      <c r="G23" s="66">
        <v>129.70003402608489</v>
      </c>
      <c r="H23" s="66">
        <v>133.95857720864765</v>
      </c>
      <c r="I23" s="66">
        <v>134.90512298558178</v>
      </c>
      <c r="J23" s="66">
        <v>133.98543469628737</v>
      </c>
      <c r="K23" s="66">
        <v>135.08344095752602</v>
      </c>
      <c r="L23" s="66">
        <v>133.29873711520668</v>
      </c>
      <c r="M23" s="66">
        <v>132.80008777469664</v>
      </c>
      <c r="N23" s="66">
        <v>135.32157080116951</v>
      </c>
      <c r="O23" s="66">
        <v>134.40705000017064</v>
      </c>
      <c r="P23" s="66">
        <v>135.3327947893778</v>
      </c>
      <c r="Q23" s="66">
        <v>135.97628420044143</v>
      </c>
      <c r="R23" s="66">
        <v>135.96241339856982</v>
      </c>
      <c r="S23" s="66">
        <v>137.44232247304944</v>
      </c>
      <c r="T23" s="66">
        <v>131.2725648394802</v>
      </c>
      <c r="U23" s="66">
        <v>126.22621677667156</v>
      </c>
      <c r="V23" s="66">
        <v>124.3693186211769</v>
      </c>
      <c r="W23" s="66">
        <v>122.25933901440692</v>
      </c>
      <c r="X23" s="66">
        <v>121.29999125631399</v>
      </c>
      <c r="Y23" s="66">
        <v>119.8623777833284</v>
      </c>
      <c r="Z23" s="66">
        <v>121.23396201082183</v>
      </c>
      <c r="AA23" s="66">
        <v>123.43009649826968</v>
      </c>
      <c r="AB23" s="66">
        <v>125.75385288518078</v>
      </c>
      <c r="AC23" s="66">
        <v>123.60576121221649</v>
      </c>
      <c r="AD23" s="66">
        <v>120.3148545785259</v>
      </c>
      <c r="AE23" s="66">
        <v>118.14828773917688</v>
      </c>
      <c r="AF23" s="66">
        <v>115.79234357681752</v>
      </c>
      <c r="AG23" s="66">
        <v>114.14970468986152</v>
      </c>
      <c r="AH23" s="66">
        <v>112.58159163678741</v>
      </c>
      <c r="AI23" s="66">
        <v>111.35205455544698</v>
      </c>
      <c r="AJ23" s="66">
        <v>110.22947979007832</v>
      </c>
      <c r="AK23" s="66">
        <v>109.00636857113078</v>
      </c>
      <c r="AL23" s="66">
        <v>108.24142344729793</v>
      </c>
      <c r="AM23" s="66">
        <v>107.43990382760467</v>
      </c>
      <c r="AN23" s="66">
        <v>106.51754943540948</v>
      </c>
      <c r="AO23" s="66">
        <v>105.67257232767548</v>
      </c>
      <c r="AP23" s="66">
        <v>104.86880799100045</v>
      </c>
      <c r="AQ23" s="66">
        <v>104.05001844620384</v>
      </c>
      <c r="AR23" s="66">
        <v>103.48247097499335</v>
      </c>
      <c r="AS23" s="66">
        <v>103.10083164101707</v>
      </c>
      <c r="AT23" s="66">
        <v>102.6293740776257</v>
      </c>
      <c r="AU23" s="66">
        <v>102.39774074705814</v>
      </c>
      <c r="AV23" s="55">
        <f t="shared" si="1"/>
        <v>101.88479148868191</v>
      </c>
      <c r="AW23" s="55">
        <f t="shared" si="0"/>
        <v>101.52950682590074</v>
      </c>
      <c r="AX23" s="55">
        <f t="shared" si="0"/>
        <v>101.1422792903038</v>
      </c>
      <c r="AY23" s="55">
        <f t="shared" si="0"/>
        <v>100.76401143717362</v>
      </c>
      <c r="AZ23" s="55">
        <f t="shared" si="0"/>
        <v>100.3406747123795</v>
      </c>
      <c r="BA23" s="55">
        <f t="shared" si="0"/>
        <v>99.976134068488363</v>
      </c>
      <c r="BB23" s="55">
        <f t="shared" si="0"/>
        <v>99.578016239024578</v>
      </c>
      <c r="BC23" s="55">
        <f t="shared" si="0"/>
        <v>99.185302108100927</v>
      </c>
      <c r="BD23" s="55">
        <f t="shared" si="0"/>
        <v>98.792804573583339</v>
      </c>
      <c r="BE23" s="55">
        <f t="shared" si="0"/>
        <v>98.408614668921359</v>
      </c>
      <c r="BF23" s="55">
        <f t="shared" si="0"/>
        <v>98.012099192251185</v>
      </c>
      <c r="BG23" s="55">
        <f t="shared" si="0"/>
        <v>97.622810896558235</v>
      </c>
      <c r="BH23" s="55">
        <f t="shared" si="0"/>
        <v>97.232619946557747</v>
      </c>
      <c r="BI23" s="55">
        <f t="shared" si="0"/>
        <v>96.841937947650081</v>
      </c>
      <c r="BJ23" s="55">
        <f t="shared" si="0"/>
        <v>96.449766723916923</v>
      </c>
      <c r="BK23" s="55"/>
      <c r="BL23" s="55"/>
    </row>
    <row r="24" spans="1:64" s="56" customFormat="1" x14ac:dyDescent="0.15">
      <c r="A24" s="54" t="s">
        <v>165</v>
      </c>
      <c r="B24" s="66">
        <v>66.679792889067912</v>
      </c>
      <c r="C24" s="66">
        <v>67.292480007643519</v>
      </c>
      <c r="D24" s="66">
        <v>67.451736042766953</v>
      </c>
      <c r="E24" s="66">
        <v>67.900285217040334</v>
      </c>
      <c r="F24" s="66">
        <v>68.223150041311044</v>
      </c>
      <c r="G24" s="66">
        <v>69.111175454664249</v>
      </c>
      <c r="H24" s="66">
        <v>69.337137462747066</v>
      </c>
      <c r="I24" s="66">
        <v>68.922861327109729</v>
      </c>
      <c r="J24" s="66">
        <v>67.926493586856139</v>
      </c>
      <c r="K24" s="66">
        <v>65.193799414777999</v>
      </c>
      <c r="L24" s="66">
        <v>62.865444080611063</v>
      </c>
      <c r="M24" s="66">
        <v>60.841309660378165</v>
      </c>
      <c r="N24" s="66">
        <v>59.615504969780268</v>
      </c>
      <c r="O24" s="66">
        <v>55.829668210140831</v>
      </c>
      <c r="P24" s="66">
        <v>51.635771426347617</v>
      </c>
      <c r="Q24" s="66">
        <v>49.036693609195382</v>
      </c>
      <c r="R24" s="66">
        <v>45.872317739406263</v>
      </c>
      <c r="S24" s="66">
        <v>42.81003278167266</v>
      </c>
      <c r="T24" s="66">
        <v>38.150521245533128</v>
      </c>
      <c r="U24" s="66">
        <v>34.225748831359546</v>
      </c>
      <c r="V24" s="66">
        <v>29.697285136593234</v>
      </c>
      <c r="W24" s="66">
        <v>27.65161127442493</v>
      </c>
      <c r="X24" s="66">
        <v>26.059738061090993</v>
      </c>
      <c r="Y24" s="66">
        <v>22.418055408409149</v>
      </c>
      <c r="Z24" s="66">
        <v>19.961108490896873</v>
      </c>
      <c r="AA24" s="66">
        <v>18.96122770732687</v>
      </c>
      <c r="AB24" s="66">
        <v>19.93248922983182</v>
      </c>
      <c r="AC24" s="66">
        <v>18.49490146671549</v>
      </c>
      <c r="AD24" s="66">
        <v>17.57910521569644</v>
      </c>
      <c r="AE24" s="66">
        <v>17.011160579403548</v>
      </c>
      <c r="AF24" s="66">
        <v>16.470059243595632</v>
      </c>
      <c r="AG24" s="66">
        <v>15.981354885355268</v>
      </c>
      <c r="AH24" s="66">
        <v>15.557126766093143</v>
      </c>
      <c r="AI24" s="66">
        <v>15.178284378117391</v>
      </c>
      <c r="AJ24" s="66">
        <v>14.841990731872874</v>
      </c>
      <c r="AK24" s="66">
        <v>14.557165309605274</v>
      </c>
      <c r="AL24" s="66">
        <v>14.316929396741754</v>
      </c>
      <c r="AM24" s="66">
        <v>14.11302522406675</v>
      </c>
      <c r="AN24" s="66">
        <v>13.941920624481924</v>
      </c>
      <c r="AO24" s="66">
        <v>13.809812866955133</v>
      </c>
      <c r="AP24" s="66">
        <v>13.679802173200727</v>
      </c>
      <c r="AQ24" s="66">
        <v>13.557977267385299</v>
      </c>
      <c r="AR24" s="66">
        <v>13.445237638094873</v>
      </c>
      <c r="AS24" s="66">
        <v>13.340736905476962</v>
      </c>
      <c r="AT24" s="66">
        <v>13.243721683310437</v>
      </c>
      <c r="AU24" s="66">
        <v>13.153501841604816</v>
      </c>
      <c r="AV24" s="55">
        <f t="shared" si="1"/>
        <v>13.045095025270825</v>
      </c>
      <c r="AW24" s="55">
        <f t="shared" si="0"/>
        <v>12.949402531895487</v>
      </c>
      <c r="AX24" s="55">
        <f t="shared" si="0"/>
        <v>12.852102975950913</v>
      </c>
      <c r="AY24" s="55">
        <f t="shared" si="0"/>
        <v>12.752563794277989</v>
      </c>
      <c r="AZ24" s="55">
        <f t="shared" si="0"/>
        <v>12.652072790607917</v>
      </c>
      <c r="BA24" s="55">
        <f t="shared" si="0"/>
        <v>12.555382461517638</v>
      </c>
      <c r="BB24" s="55">
        <f t="shared" si="0"/>
        <v>12.455883813020392</v>
      </c>
      <c r="BC24" s="55">
        <f t="shared" si="0"/>
        <v>12.356715269488575</v>
      </c>
      <c r="BD24" s="55">
        <f t="shared" si="0"/>
        <v>12.258157817632622</v>
      </c>
      <c r="BE24" s="55">
        <f t="shared" si="0"/>
        <v>12.159693289059533</v>
      </c>
      <c r="BF24" s="55">
        <f t="shared" si="0"/>
        <v>12.060435228052569</v>
      </c>
      <c r="BG24" s="55">
        <f t="shared" si="0"/>
        <v>11.961801338341303</v>
      </c>
      <c r="BH24" s="55">
        <f t="shared" si="0"/>
        <v>11.863095452952535</v>
      </c>
      <c r="BI24" s="55">
        <f t="shared" si="0"/>
        <v>11.764231621184194</v>
      </c>
      <c r="BJ24" s="55">
        <f t="shared" si="0"/>
        <v>11.665372452662808</v>
      </c>
      <c r="BK24" s="55"/>
      <c r="BL24" s="55"/>
    </row>
    <row r="25" spans="1:64" s="56" customFormat="1" x14ac:dyDescent="0.15">
      <c r="A25" s="65" t="s">
        <v>166</v>
      </c>
      <c r="B25" s="67">
        <v>794.19685604692654</v>
      </c>
      <c r="C25" s="67">
        <v>803.06288997430261</v>
      </c>
      <c r="D25" s="67">
        <v>780.84455566453437</v>
      </c>
      <c r="E25" s="67">
        <v>760.65697290652236</v>
      </c>
      <c r="F25" s="67">
        <v>751.49641888147858</v>
      </c>
      <c r="G25" s="67">
        <v>744.25697457493118</v>
      </c>
      <c r="H25" s="67">
        <v>765.55416801459626</v>
      </c>
      <c r="I25" s="67">
        <v>738.89701476764071</v>
      </c>
      <c r="J25" s="67">
        <v>736.71291693652074</v>
      </c>
      <c r="K25" s="67">
        <v>706.15502210321915</v>
      </c>
      <c r="L25" s="67">
        <v>704.98532325502754</v>
      </c>
      <c r="M25" s="67">
        <v>707.14574628976186</v>
      </c>
      <c r="N25" s="67">
        <v>686.68421687174805</v>
      </c>
      <c r="O25" s="67">
        <v>693.39739007196908</v>
      </c>
      <c r="P25" s="67">
        <v>689.13379600509847</v>
      </c>
      <c r="Q25" s="67">
        <v>681.26283192134724</v>
      </c>
      <c r="R25" s="67">
        <v>673.47171532436857</v>
      </c>
      <c r="S25" s="67">
        <v>660.28205511678902</v>
      </c>
      <c r="T25" s="67">
        <v>640.26745582926685</v>
      </c>
      <c r="U25" s="67">
        <v>583.78146616573781</v>
      </c>
      <c r="V25" s="67">
        <v>597.05103604130591</v>
      </c>
      <c r="W25" s="67">
        <v>549.06863158959106</v>
      </c>
      <c r="X25" s="67">
        <v>567.99134749903158</v>
      </c>
      <c r="Y25" s="67">
        <v>552.37041444955173</v>
      </c>
      <c r="Z25" s="67">
        <v>510.82809643186857</v>
      </c>
      <c r="AA25" s="67">
        <v>492.39251202493728</v>
      </c>
      <c r="AB25" s="67">
        <v>467.88406956308836</v>
      </c>
      <c r="AC25" s="67">
        <v>448.21054017860018</v>
      </c>
      <c r="AD25" s="67">
        <v>427.50170121915085</v>
      </c>
      <c r="AE25" s="67">
        <v>408.52962289180698</v>
      </c>
      <c r="AF25" s="67">
        <v>397.9365727855124</v>
      </c>
      <c r="AG25" s="67">
        <v>385.95589702508039</v>
      </c>
      <c r="AH25" s="67">
        <v>379.63628503331893</v>
      </c>
      <c r="AI25" s="67">
        <v>377.71525208141514</v>
      </c>
      <c r="AJ25" s="67">
        <v>372.84304211589131</v>
      </c>
      <c r="AK25" s="67">
        <v>370.84127787964724</v>
      </c>
      <c r="AL25" s="67">
        <v>367.85836103830877</v>
      </c>
      <c r="AM25" s="67">
        <v>369.02305670827178</v>
      </c>
      <c r="AN25" s="67">
        <v>366.79625315574026</v>
      </c>
      <c r="AO25" s="67">
        <v>364.12526958945386</v>
      </c>
      <c r="AP25" s="67">
        <v>360.75256783385828</v>
      </c>
      <c r="AQ25" s="67">
        <v>356.84437403371226</v>
      </c>
      <c r="AR25" s="67">
        <v>353.07098918859765</v>
      </c>
      <c r="AS25" s="67">
        <v>352.42051850526946</v>
      </c>
      <c r="AT25" s="67">
        <v>351.03496975083044</v>
      </c>
      <c r="AU25" s="67">
        <v>349.56176817861427</v>
      </c>
      <c r="AV25" s="55">
        <f t="shared" si="1"/>
        <v>347.60615458701568</v>
      </c>
      <c r="AW25" s="55">
        <f t="shared" si="0"/>
        <v>346.60235418312004</v>
      </c>
      <c r="AX25" s="55">
        <f t="shared" si="0"/>
        <v>344.92560989853609</v>
      </c>
      <c r="AY25" s="55">
        <f t="shared" si="0"/>
        <v>343.39273120959842</v>
      </c>
      <c r="AZ25" s="55">
        <f t="shared" si="0"/>
        <v>341.91213802342372</v>
      </c>
      <c r="BA25" s="55">
        <f t="shared" si="0"/>
        <v>340.50850075012704</v>
      </c>
      <c r="BB25" s="55">
        <f t="shared" si="0"/>
        <v>338.90791319063192</v>
      </c>
      <c r="BC25" s="55">
        <f t="shared" si="0"/>
        <v>337.45349145187947</v>
      </c>
      <c r="BD25" s="55">
        <f t="shared" si="0"/>
        <v>335.97014362066329</v>
      </c>
      <c r="BE25" s="55">
        <f t="shared" si="0"/>
        <v>334.46873797621447</v>
      </c>
      <c r="BF25" s="55">
        <f t="shared" si="0"/>
        <v>332.95656886256484</v>
      </c>
      <c r="BG25" s="55">
        <f t="shared" si="0"/>
        <v>331.48513838085137</v>
      </c>
      <c r="BH25" s="55">
        <f t="shared" si="0"/>
        <v>329.98173178838852</v>
      </c>
      <c r="BI25" s="55">
        <f t="shared" si="0"/>
        <v>328.48433714776274</v>
      </c>
      <c r="BJ25" s="55">
        <f t="shared" si="0"/>
        <v>326.99221121183291</v>
      </c>
      <c r="BK25" s="55"/>
      <c r="BL25" s="55"/>
    </row>
    <row r="26" spans="1:64" s="56" customFormat="1" x14ac:dyDescent="0.15">
      <c r="A26" s="65" t="s">
        <v>167</v>
      </c>
      <c r="B26" s="67"/>
      <c r="C26" s="67"/>
      <c r="D26" s="67"/>
      <c r="E26" s="67"/>
      <c r="F26" s="67"/>
      <c r="G26" s="67"/>
      <c r="H26" s="67"/>
      <c r="I26" s="67"/>
      <c r="J26" s="67"/>
      <c r="K26" s="67"/>
      <c r="L26" s="67"/>
      <c r="M26" s="67"/>
      <c r="N26" s="67"/>
      <c r="O26" s="67"/>
      <c r="P26" s="67"/>
      <c r="Q26" s="67"/>
      <c r="R26" s="67"/>
      <c r="S26" s="67"/>
      <c r="T26" s="67">
        <v>615.70658369198486</v>
      </c>
      <c r="U26" s="67">
        <v>595.14692729152898</v>
      </c>
      <c r="V26" s="67">
        <v>604.68198565646298</v>
      </c>
      <c r="W26" s="67">
        <v>578.9071094987064</v>
      </c>
      <c r="X26" s="67">
        <v>587.10535709956889</v>
      </c>
      <c r="Y26" s="67">
        <v>540.84644727850582</v>
      </c>
      <c r="Z26" s="67">
        <v>527.24909521192285</v>
      </c>
      <c r="AA26" s="67">
        <v>534.74474387199768</v>
      </c>
      <c r="AB26" s="67">
        <v>534.60381649364342</v>
      </c>
      <c r="AC26" s="67">
        <v>525.18392484272863</v>
      </c>
      <c r="AD26" s="67">
        <v>503.69801054685286</v>
      </c>
      <c r="AE26" s="67">
        <v>495.2511790990456</v>
      </c>
      <c r="AF26" s="67">
        <v>488.76482781931486</v>
      </c>
      <c r="AG26" s="67">
        <v>485.70743214973891</v>
      </c>
      <c r="AH26" s="67">
        <v>482.96874676612299</v>
      </c>
      <c r="AI26" s="67">
        <v>421.42252362658508</v>
      </c>
      <c r="AJ26" s="67">
        <v>418.88492713509584</v>
      </c>
      <c r="AK26" s="67">
        <v>416.93087824545603</v>
      </c>
      <c r="AL26" s="67">
        <v>416.10205017507104</v>
      </c>
      <c r="AM26" s="67">
        <v>415.46051799995411</v>
      </c>
      <c r="AN26" s="67">
        <v>394.92503510963513</v>
      </c>
      <c r="AO26" s="67">
        <v>394.60950947470303</v>
      </c>
      <c r="AP26" s="67">
        <v>393.90438820573394</v>
      </c>
      <c r="AQ26" s="67">
        <v>393.22692693858698</v>
      </c>
      <c r="AR26" s="67">
        <v>393.2061447882495</v>
      </c>
      <c r="AS26" s="68" t="s">
        <v>168</v>
      </c>
      <c r="AT26" s="68" t="s">
        <v>168</v>
      </c>
      <c r="AU26" s="68" t="s">
        <v>168</v>
      </c>
      <c r="AV26" s="55">
        <f t="shared" si="1"/>
        <v>393.12301618689958</v>
      </c>
      <c r="AW26" s="55">
        <f t="shared" si="0"/>
        <v>393.10223403656209</v>
      </c>
      <c r="AX26" s="55">
        <f t="shared" si="0"/>
        <v>393.08145188622461</v>
      </c>
      <c r="AY26" s="55">
        <f t="shared" si="0"/>
        <v>393.06066973588713</v>
      </c>
      <c r="AZ26" s="55">
        <f t="shared" si="0"/>
        <v>393.03988758554965</v>
      </c>
      <c r="BA26" s="55">
        <f t="shared" si="0"/>
        <v>393.01910543521217</v>
      </c>
      <c r="BB26" s="55">
        <f t="shared" si="0"/>
        <v>392.99832328487469</v>
      </c>
      <c r="BC26" s="55">
        <f t="shared" si="0"/>
        <v>392.9775411345372</v>
      </c>
      <c r="BD26" s="55">
        <f t="shared" si="0"/>
        <v>392.95675898419972</v>
      </c>
      <c r="BE26" s="55">
        <f t="shared" si="0"/>
        <v>392.93597683386224</v>
      </c>
      <c r="BF26" s="55">
        <f t="shared" si="0"/>
        <v>392.91519468352476</v>
      </c>
      <c r="BG26" s="55">
        <f t="shared" si="0"/>
        <v>392.89441253318728</v>
      </c>
      <c r="BH26" s="55">
        <f t="shared" si="0"/>
        <v>392.8736303828498</v>
      </c>
      <c r="BI26" s="55">
        <f t="shared" si="0"/>
        <v>392.85284823251232</v>
      </c>
      <c r="BJ26" s="55">
        <f t="shared" si="0"/>
        <v>392.83206608217483</v>
      </c>
      <c r="BK26" s="55"/>
      <c r="BL26" s="55"/>
    </row>
    <row r="27" spans="1:64" s="56" customFormat="1" x14ac:dyDescent="0.15">
      <c r="A27" s="59" t="s">
        <v>169</v>
      </c>
      <c r="B27" s="66"/>
      <c r="C27" s="66"/>
      <c r="D27" s="66"/>
      <c r="E27" s="66"/>
      <c r="F27" s="66"/>
      <c r="G27" s="66"/>
      <c r="H27" s="66"/>
      <c r="I27" s="66"/>
      <c r="J27" s="66"/>
      <c r="K27" s="66"/>
      <c r="L27" s="66"/>
      <c r="M27" s="66"/>
      <c r="N27" s="66"/>
      <c r="O27" s="66"/>
      <c r="P27" s="66"/>
      <c r="Q27" s="66"/>
      <c r="R27" s="66"/>
      <c r="S27" s="66"/>
      <c r="T27" s="69">
        <v>0.89105959999999995</v>
      </c>
      <c r="U27" s="69">
        <v>0.89105959999999995</v>
      </c>
      <c r="V27" s="69">
        <v>0.89105959999999995</v>
      </c>
      <c r="W27" s="69">
        <v>0.89105959999999995</v>
      </c>
      <c r="X27" s="69">
        <v>0.89105959999999995</v>
      </c>
      <c r="Y27" s="69">
        <v>0</v>
      </c>
      <c r="Z27" s="69">
        <v>0</v>
      </c>
      <c r="AA27" s="69">
        <v>0</v>
      </c>
      <c r="AB27" s="69">
        <v>0</v>
      </c>
      <c r="AC27" s="69">
        <v>0</v>
      </c>
      <c r="AD27" s="69">
        <v>0</v>
      </c>
      <c r="AE27" s="69">
        <v>0</v>
      </c>
      <c r="AF27" s="69">
        <v>0</v>
      </c>
      <c r="AG27" s="69">
        <v>0</v>
      </c>
      <c r="AH27" s="69">
        <v>0</v>
      </c>
      <c r="AI27" s="69">
        <v>0</v>
      </c>
      <c r="AJ27" s="69">
        <v>0</v>
      </c>
      <c r="AK27" s="69">
        <v>0</v>
      </c>
      <c r="AL27" s="69">
        <v>0</v>
      </c>
      <c r="AM27" s="69">
        <v>0</v>
      </c>
      <c r="AN27" s="69">
        <v>0</v>
      </c>
      <c r="AO27" s="69">
        <v>0</v>
      </c>
      <c r="AP27" s="69">
        <v>0</v>
      </c>
      <c r="AQ27" s="69">
        <v>0</v>
      </c>
      <c r="AR27" s="69">
        <v>0</v>
      </c>
      <c r="AS27" s="70" t="s">
        <v>168</v>
      </c>
      <c r="AT27" s="70" t="s">
        <v>168</v>
      </c>
      <c r="AU27" s="70" t="s">
        <v>168</v>
      </c>
      <c r="AV27" s="55">
        <f t="shared" si="1"/>
        <v>0</v>
      </c>
      <c r="AW27" s="55">
        <f t="shared" si="0"/>
        <v>0</v>
      </c>
      <c r="AX27" s="55">
        <f t="shared" si="0"/>
        <v>0</v>
      </c>
      <c r="AY27" s="55">
        <f t="shared" si="0"/>
        <v>0</v>
      </c>
      <c r="AZ27" s="55">
        <f t="shared" si="0"/>
        <v>0</v>
      </c>
      <c r="BA27" s="55">
        <f t="shared" si="0"/>
        <v>0</v>
      </c>
      <c r="BB27" s="55">
        <f t="shared" si="0"/>
        <v>0</v>
      </c>
      <c r="BC27" s="55">
        <f t="shared" si="0"/>
        <v>0</v>
      </c>
      <c r="BD27" s="55">
        <f t="shared" si="0"/>
        <v>0</v>
      </c>
      <c r="BE27" s="55">
        <f t="shared" si="0"/>
        <v>0</v>
      </c>
      <c r="BF27" s="55">
        <f t="shared" si="0"/>
        <v>0</v>
      </c>
      <c r="BG27" s="55">
        <f t="shared" si="0"/>
        <v>0</v>
      </c>
      <c r="BH27" s="55">
        <f t="shared" si="0"/>
        <v>0</v>
      </c>
      <c r="BI27" s="55">
        <f t="shared" si="0"/>
        <v>0</v>
      </c>
      <c r="BJ27" s="55">
        <f t="shared" si="0"/>
        <v>0</v>
      </c>
      <c r="BK27" s="55"/>
      <c r="BL27" s="55"/>
    </row>
    <row r="28" spans="1:64" s="56" customFormat="1" ht="14" thickBot="1" x14ac:dyDescent="0.2">
      <c r="A28" s="71" t="s">
        <v>170</v>
      </c>
      <c r="B28" s="72"/>
      <c r="C28" s="72"/>
      <c r="D28" s="72"/>
      <c r="E28" s="72"/>
      <c r="F28" s="72"/>
      <c r="G28" s="72"/>
      <c r="H28" s="72"/>
      <c r="I28" s="72"/>
      <c r="J28" s="72"/>
      <c r="K28" s="72"/>
      <c r="L28" s="72"/>
      <c r="M28" s="72"/>
      <c r="N28" s="72"/>
      <c r="O28" s="72"/>
      <c r="P28" s="72"/>
      <c r="Q28" s="72"/>
      <c r="R28" s="72"/>
      <c r="S28" s="72"/>
      <c r="T28" s="73">
        <v>20.201784600000025</v>
      </c>
      <c r="U28" s="73">
        <v>-12.6035574</v>
      </c>
      <c r="V28" s="73">
        <v>-6.6620944000000009</v>
      </c>
      <c r="W28" s="73">
        <v>-23.964056400000004</v>
      </c>
      <c r="X28" s="73">
        <v>-13.58361339999999</v>
      </c>
      <c r="Y28" s="73">
        <v>11.523967171045882</v>
      </c>
      <c r="Z28" s="73">
        <v>-16.420998780054248</v>
      </c>
      <c r="AA28" s="73">
        <v>-42.352231847060381</v>
      </c>
      <c r="AB28" s="73">
        <v>-66.719746930555033</v>
      </c>
      <c r="AC28" s="73">
        <v>-76.973384664128446</v>
      </c>
      <c r="AD28" s="73">
        <v>-76.196309327702039</v>
      </c>
      <c r="AE28" s="73">
        <v>-86.721556207238621</v>
      </c>
      <c r="AF28" s="73">
        <v>-90.828255033802435</v>
      </c>
      <c r="AG28" s="73">
        <v>-99.751535124658517</v>
      </c>
      <c r="AH28" s="73">
        <v>-103.33246173280405</v>
      </c>
      <c r="AI28" s="73">
        <v>-43.707271545169903</v>
      </c>
      <c r="AJ28" s="73">
        <v>-46.041885019204514</v>
      </c>
      <c r="AK28" s="73">
        <v>-46.089600365808764</v>
      </c>
      <c r="AL28" s="73">
        <v>-48.243689136762285</v>
      </c>
      <c r="AM28" s="73">
        <v>-46.437461291682311</v>
      </c>
      <c r="AN28" s="73">
        <v>-28.128781953894844</v>
      </c>
      <c r="AO28" s="73">
        <v>-30.484239885249167</v>
      </c>
      <c r="AP28" s="73">
        <v>-33.151820371875672</v>
      </c>
      <c r="AQ28" s="73">
        <v>-36.382552904874743</v>
      </c>
      <c r="AR28" s="73">
        <v>-40.135155599651881</v>
      </c>
      <c r="AS28" s="74" t="s">
        <v>168</v>
      </c>
      <c r="AT28" s="74" t="s">
        <v>168</v>
      </c>
      <c r="AU28" s="74" t="s">
        <v>168</v>
      </c>
      <c r="AV28" s="55">
        <f t="shared" si="1"/>
        <v>-55.145566378761032</v>
      </c>
      <c r="AW28" s="55">
        <f t="shared" si="0"/>
        <v>-58.898169073539066</v>
      </c>
      <c r="AX28" s="55">
        <f t="shared" si="0"/>
        <v>-62.650771768317099</v>
      </c>
      <c r="AY28" s="55">
        <f t="shared" si="0"/>
        <v>-66.403374463095133</v>
      </c>
      <c r="AZ28" s="55">
        <f t="shared" si="0"/>
        <v>-70.155977157873167</v>
      </c>
      <c r="BA28" s="55">
        <f t="shared" si="0"/>
        <v>-73.908579852651201</v>
      </c>
      <c r="BB28" s="55">
        <f t="shared" si="0"/>
        <v>-77.661182547429235</v>
      </c>
      <c r="BC28" s="55">
        <f t="shared" si="0"/>
        <v>-81.413785242207268</v>
      </c>
      <c r="BD28" s="55">
        <f t="shared" si="0"/>
        <v>-85.166387936985302</v>
      </c>
      <c r="BE28" s="55">
        <f t="shared" si="0"/>
        <v>-88.918990631763336</v>
      </c>
      <c r="BF28" s="55">
        <f t="shared" si="0"/>
        <v>-92.67159332654137</v>
      </c>
      <c r="BG28" s="55">
        <f t="shared" si="0"/>
        <v>-96.424196021319403</v>
      </c>
      <c r="BH28" s="55">
        <f t="shared" si="0"/>
        <v>-100.17679871609744</v>
      </c>
      <c r="BI28" s="55">
        <f t="shared" si="0"/>
        <v>-103.92940141087547</v>
      </c>
      <c r="BJ28" s="55">
        <f t="shared" si="0"/>
        <v>-107.6820041056535</v>
      </c>
      <c r="BK28" s="55"/>
      <c r="BL28" s="55"/>
    </row>
    <row r="29" spans="1:64" s="56" customFormat="1" ht="15" thickTop="1" thickBot="1" x14ac:dyDescent="0.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5"/>
      <c r="AW29" s="55"/>
      <c r="AX29" s="55"/>
      <c r="AY29" s="55"/>
      <c r="AZ29" s="55"/>
      <c r="BA29" s="55"/>
      <c r="BB29" s="55"/>
      <c r="BC29" s="55"/>
      <c r="BD29" s="55"/>
      <c r="BE29" s="55"/>
      <c r="BF29" s="55"/>
      <c r="BG29" s="55"/>
      <c r="BH29" s="55"/>
      <c r="BI29" s="55"/>
      <c r="BJ29" s="55"/>
      <c r="BK29" s="55"/>
      <c r="BL29" s="55"/>
    </row>
    <row r="30" spans="1:64" s="56" customFormat="1" ht="19" thickTop="1" x14ac:dyDescent="0.25">
      <c r="A30" s="61" t="s">
        <v>171</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55"/>
      <c r="AW30" s="55"/>
      <c r="AX30" s="55"/>
      <c r="AY30" s="55"/>
      <c r="AZ30" s="55"/>
      <c r="BA30" s="55"/>
      <c r="BB30" s="55"/>
      <c r="BC30" s="55"/>
      <c r="BD30" s="55"/>
      <c r="BE30" s="55"/>
      <c r="BF30" s="55"/>
      <c r="BG30" s="55"/>
      <c r="BH30" s="55"/>
      <c r="BI30" s="55"/>
      <c r="BJ30" s="55"/>
      <c r="BK30" s="55"/>
      <c r="BL30" s="55"/>
    </row>
    <row r="31" spans="1:64" s="56" customFormat="1" ht="18" customHeight="1" x14ac:dyDescent="0.2">
      <c r="A31" s="63" t="s">
        <v>172</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5"/>
      <c r="AW31" s="55"/>
      <c r="AX31" s="55"/>
      <c r="AY31" s="55"/>
      <c r="AZ31" s="55"/>
      <c r="BA31" s="55"/>
      <c r="BB31" s="55"/>
      <c r="BC31" s="55"/>
      <c r="BD31" s="55"/>
      <c r="BE31" s="55"/>
      <c r="BF31" s="55"/>
      <c r="BG31" s="55"/>
      <c r="BH31" s="55"/>
      <c r="BI31" s="55"/>
      <c r="BJ31" s="55"/>
      <c r="BK31" s="55"/>
      <c r="BL31" s="55"/>
    </row>
    <row r="32" spans="1:64" s="56" customFormat="1" x14ac:dyDescent="0.15">
      <c r="A32" s="64"/>
      <c r="B32" s="65">
        <v>1990</v>
      </c>
      <c r="C32" s="65">
        <v>1991</v>
      </c>
      <c r="D32" s="65">
        <v>1992</v>
      </c>
      <c r="E32" s="65">
        <v>1993</v>
      </c>
      <c r="F32" s="65">
        <v>1994</v>
      </c>
      <c r="G32" s="65">
        <v>1995</v>
      </c>
      <c r="H32" s="65">
        <v>1996</v>
      </c>
      <c r="I32" s="65">
        <v>1997</v>
      </c>
      <c r="J32" s="65">
        <v>1998</v>
      </c>
      <c r="K32" s="65">
        <v>1999</v>
      </c>
      <c r="L32" s="65">
        <v>2000</v>
      </c>
      <c r="M32" s="65">
        <v>2001</v>
      </c>
      <c r="N32" s="65">
        <v>2002</v>
      </c>
      <c r="O32" s="65">
        <v>2003</v>
      </c>
      <c r="P32" s="65">
        <v>2004</v>
      </c>
      <c r="Q32" s="65">
        <v>2005</v>
      </c>
      <c r="R32" s="65">
        <v>2006</v>
      </c>
      <c r="S32" s="65">
        <v>2007</v>
      </c>
      <c r="T32" s="65">
        <v>2008</v>
      </c>
      <c r="U32" s="65">
        <v>2009</v>
      </c>
      <c r="V32" s="65">
        <v>2010</v>
      </c>
      <c r="W32" s="65">
        <v>2011</v>
      </c>
      <c r="X32" s="65">
        <v>2012</v>
      </c>
      <c r="Y32" s="65">
        <v>2013</v>
      </c>
      <c r="Z32" s="65">
        <v>2014</v>
      </c>
      <c r="AA32" s="65">
        <v>2015</v>
      </c>
      <c r="AB32" s="65">
        <v>2016</v>
      </c>
      <c r="AC32" s="65">
        <v>2017</v>
      </c>
      <c r="AD32" s="65">
        <v>2018</v>
      </c>
      <c r="AE32" s="65">
        <v>2019</v>
      </c>
      <c r="AF32" s="65">
        <v>2020</v>
      </c>
      <c r="AG32" s="65">
        <v>2021</v>
      </c>
      <c r="AH32" s="65">
        <v>2022</v>
      </c>
      <c r="AI32" s="65">
        <v>2023</v>
      </c>
      <c r="AJ32" s="65">
        <v>2024</v>
      </c>
      <c r="AK32" s="65">
        <v>2025</v>
      </c>
      <c r="AL32" s="65">
        <v>2026</v>
      </c>
      <c r="AM32" s="65">
        <v>2027</v>
      </c>
      <c r="AN32" s="65">
        <v>2028</v>
      </c>
      <c r="AO32" s="65">
        <v>2029</v>
      </c>
      <c r="AP32" s="65">
        <v>2030</v>
      </c>
      <c r="AQ32" s="65">
        <v>2031</v>
      </c>
      <c r="AR32" s="65">
        <v>2032</v>
      </c>
      <c r="AS32" s="65">
        <v>2033</v>
      </c>
      <c r="AT32" s="65">
        <v>2034</v>
      </c>
      <c r="AU32" s="65">
        <v>2035</v>
      </c>
      <c r="AV32" s="65">
        <v>2036</v>
      </c>
      <c r="AW32" s="65">
        <v>2037</v>
      </c>
      <c r="AX32" s="65">
        <v>2038</v>
      </c>
      <c r="AY32" s="65">
        <v>2039</v>
      </c>
      <c r="AZ32" s="65">
        <v>2040</v>
      </c>
      <c r="BA32" s="65">
        <v>2041</v>
      </c>
      <c r="BB32" s="65">
        <v>2042</v>
      </c>
      <c r="BC32" s="65">
        <v>2043</v>
      </c>
      <c r="BD32" s="65">
        <v>2044</v>
      </c>
      <c r="BE32" s="65">
        <v>2045</v>
      </c>
      <c r="BF32" s="65">
        <v>2046</v>
      </c>
      <c r="BG32" s="65">
        <v>2047</v>
      </c>
      <c r="BH32" s="65">
        <v>2048</v>
      </c>
      <c r="BI32" s="65">
        <v>2049</v>
      </c>
      <c r="BJ32" s="65">
        <v>2050</v>
      </c>
      <c r="BK32" s="55"/>
      <c r="BL32" s="55"/>
    </row>
    <row r="33" spans="1:64" s="56" customFormat="1" x14ac:dyDescent="0.15">
      <c r="A33" s="54" t="s">
        <v>157</v>
      </c>
      <c r="B33" s="66">
        <v>6.4800932626746359</v>
      </c>
      <c r="C33" s="66">
        <v>6.5180490457969347</v>
      </c>
      <c r="D33" s="66">
        <v>6.4682726119279099</v>
      </c>
      <c r="E33" s="66">
        <v>6.0772516050349967</v>
      </c>
      <c r="F33" s="66">
        <v>6.5345135945193498</v>
      </c>
      <c r="G33" s="66">
        <v>6.4948061530066825</v>
      </c>
      <c r="H33" s="66">
        <v>6.6180547451001637</v>
      </c>
      <c r="I33" s="66">
        <v>5.7956302049936701</v>
      </c>
      <c r="J33" s="66">
        <v>6.044801573464099</v>
      </c>
      <c r="K33" s="66">
        <v>6.1669533925179554</v>
      </c>
      <c r="L33" s="66">
        <v>5.4743561677790442</v>
      </c>
      <c r="M33" s="66">
        <v>5.3566792238481193</v>
      </c>
      <c r="N33" s="66">
        <v>5.4993779889092522</v>
      </c>
      <c r="O33" s="66">
        <v>6.2044693245852685</v>
      </c>
      <c r="P33" s="66">
        <v>6.1866822442262315</v>
      </c>
      <c r="Q33" s="66">
        <v>6.1405104779746562</v>
      </c>
      <c r="R33" s="66">
        <v>5.8796945400750484</v>
      </c>
      <c r="S33" s="66">
        <v>5.699606678728439</v>
      </c>
      <c r="T33" s="66">
        <v>5.4801664266942147</v>
      </c>
      <c r="U33" s="66">
        <v>5.4383305522622249</v>
      </c>
      <c r="V33" s="66">
        <v>5.3999944942631126</v>
      </c>
      <c r="W33" s="66">
        <v>5.5784214161252299</v>
      </c>
      <c r="X33" s="66">
        <v>5.4478550760082003</v>
      </c>
      <c r="Y33" s="66">
        <v>5.1742334343496132</v>
      </c>
      <c r="Z33" s="66">
        <v>5.5605221822271593</v>
      </c>
      <c r="AA33" s="66">
        <v>5.4605129279753202</v>
      </c>
      <c r="AB33" s="66">
        <v>5.524951838994312</v>
      </c>
      <c r="AC33" s="66">
        <v>6.7054147140627061</v>
      </c>
      <c r="AD33" s="66">
        <v>6.6505577378190743</v>
      </c>
      <c r="AE33" s="66">
        <v>6.310617017675022</v>
      </c>
      <c r="AF33" s="66">
        <v>6.0450790631445726</v>
      </c>
      <c r="AG33" s="66">
        <v>5.8362366684608569</v>
      </c>
      <c r="AH33" s="66">
        <v>5.6622860079609323</v>
      </c>
      <c r="AI33" s="66">
        <v>5.5237085739958882</v>
      </c>
      <c r="AJ33" s="66">
        <v>5.3960736883031073</v>
      </c>
      <c r="AK33" s="66">
        <v>5.2739137565402521</v>
      </c>
      <c r="AL33" s="66">
        <v>5.1625132794167756</v>
      </c>
      <c r="AM33" s="66">
        <v>5.0539504291499231</v>
      </c>
      <c r="AN33" s="66">
        <v>4.959692205418949</v>
      </c>
      <c r="AO33" s="66">
        <v>4.8693695945432589</v>
      </c>
      <c r="AP33" s="66">
        <v>4.7847556180035706</v>
      </c>
      <c r="AQ33" s="66">
        <v>4.7017123105197793</v>
      </c>
      <c r="AR33" s="66">
        <v>4.6369634208411359</v>
      </c>
      <c r="AS33" s="66">
        <v>4.5913540840994989</v>
      </c>
      <c r="AT33" s="66">
        <v>4.580450485231772</v>
      </c>
      <c r="AU33" s="66">
        <v>4.5842048193687228</v>
      </c>
      <c r="AV33" s="55">
        <f>FORECAST(AV$15,AQ33:AU33,AQ$15:AU$15)</f>
        <v>4.5314786486387391</v>
      </c>
      <c r="AW33" s="55">
        <f t="shared" ref="AW33:BJ42" si="2">FORECAST(AW$15,AR33:AV33,AR$15:AV$15)</f>
        <v>4.5194546488953051</v>
      </c>
      <c r="AX33" s="55">
        <f t="shared" si="2"/>
        <v>4.5035573251463816</v>
      </c>
      <c r="AY33" s="55">
        <f t="shared" si="2"/>
        <v>4.4782682382629204</v>
      </c>
      <c r="AZ33" s="55">
        <f t="shared" si="2"/>
        <v>4.4514543903512234</v>
      </c>
      <c r="BA33" s="55">
        <f t="shared" si="2"/>
        <v>4.4364721720966855</v>
      </c>
      <c r="BB33" s="55">
        <f t="shared" si="2"/>
        <v>4.4124209884327925</v>
      </c>
      <c r="BC33" s="55">
        <f t="shared" si="2"/>
        <v>4.389214000979976</v>
      </c>
      <c r="BD33" s="55">
        <f t="shared" si="2"/>
        <v>4.3684233950794251</v>
      </c>
      <c r="BE33" s="55">
        <f t="shared" si="2"/>
        <v>4.347600940889933</v>
      </c>
      <c r="BF33" s="55">
        <f t="shared" si="2"/>
        <v>4.3243042827657021</v>
      </c>
      <c r="BG33" s="55">
        <f t="shared" si="2"/>
        <v>4.3030387802023071</v>
      </c>
      <c r="BH33" s="55">
        <f t="shared" si="2"/>
        <v>4.2815754138227504</v>
      </c>
      <c r="BI33" s="55">
        <f t="shared" si="2"/>
        <v>4.2595111255917288</v>
      </c>
      <c r="BJ33" s="55">
        <f t="shared" si="2"/>
        <v>4.237533558792677</v>
      </c>
      <c r="BK33" s="55"/>
      <c r="BL33" s="55"/>
    </row>
    <row r="34" spans="1:64" s="56" customFormat="1" x14ac:dyDescent="0.15">
      <c r="A34" s="54" t="s">
        <v>158</v>
      </c>
      <c r="B34" s="66">
        <v>111.93995898080782</v>
      </c>
      <c r="C34" s="66">
        <v>117.38228450192064</v>
      </c>
      <c r="D34" s="66">
        <v>114.46623075835144</v>
      </c>
      <c r="E34" s="66">
        <v>112.86273908733257</v>
      </c>
      <c r="F34" s="66">
        <v>111.95867232817469</v>
      </c>
      <c r="G34" s="66">
        <v>108.93406549006303</v>
      </c>
      <c r="H34" s="66">
        <v>111.15118246432036</v>
      </c>
      <c r="I34" s="66">
        <v>107.56647099696782</v>
      </c>
      <c r="J34" s="66">
        <v>106.87375354244523</v>
      </c>
      <c r="K34" s="66">
        <v>109.25291861798746</v>
      </c>
      <c r="L34" s="66">
        <v>108.75066098768592</v>
      </c>
      <c r="M34" s="66">
        <v>106.15567339871292</v>
      </c>
      <c r="N34" s="66">
        <v>95.548337384002096</v>
      </c>
      <c r="O34" s="66">
        <v>98.166496581473226</v>
      </c>
      <c r="P34" s="66">
        <v>97.574619958583028</v>
      </c>
      <c r="Q34" s="66">
        <v>96.923894413563957</v>
      </c>
      <c r="R34" s="66">
        <v>94.010873388257892</v>
      </c>
      <c r="S34" s="66">
        <v>91.979573041057321</v>
      </c>
      <c r="T34" s="66">
        <v>89.560311285813782</v>
      </c>
      <c r="U34" s="66">
        <v>76.489927080558488</v>
      </c>
      <c r="V34" s="66">
        <v>78.211548615146995</v>
      </c>
      <c r="W34" s="66">
        <v>71.456562936228082</v>
      </c>
      <c r="X34" s="66">
        <v>72.886588379636848</v>
      </c>
      <c r="Y34" s="66">
        <v>73.314374707710556</v>
      </c>
      <c r="Z34" s="66">
        <v>71.00591176969364</v>
      </c>
      <c r="AA34" s="66">
        <v>69.861583438011579</v>
      </c>
      <c r="AB34" s="66">
        <v>65.954659744001859</v>
      </c>
      <c r="AC34" s="66">
        <v>68.24034182504532</v>
      </c>
      <c r="AD34" s="66">
        <v>75.252934009985026</v>
      </c>
      <c r="AE34" s="66">
        <v>73.436956942526663</v>
      </c>
      <c r="AF34" s="66">
        <v>70.431761616221479</v>
      </c>
      <c r="AG34" s="66">
        <v>68.642789614484641</v>
      </c>
      <c r="AH34" s="66">
        <v>67.216071733068077</v>
      </c>
      <c r="AI34" s="66">
        <v>66.397322590822796</v>
      </c>
      <c r="AJ34" s="66">
        <v>65.275288156493446</v>
      </c>
      <c r="AK34" s="66">
        <v>64.326130535452265</v>
      </c>
      <c r="AL34" s="66">
        <v>64.09553724124487</v>
      </c>
      <c r="AM34" s="66">
        <v>63.94261269770054</v>
      </c>
      <c r="AN34" s="66">
        <v>63.938661054755734</v>
      </c>
      <c r="AO34" s="66">
        <v>63.946989589453459</v>
      </c>
      <c r="AP34" s="66">
        <v>63.783080476421532</v>
      </c>
      <c r="AQ34" s="66">
        <v>63.711856159585153</v>
      </c>
      <c r="AR34" s="66">
        <v>63.748190724295341</v>
      </c>
      <c r="AS34" s="66">
        <v>64.049890055301802</v>
      </c>
      <c r="AT34" s="66">
        <v>64.404845703450121</v>
      </c>
      <c r="AU34" s="66">
        <v>64.85603271088209</v>
      </c>
      <c r="AV34" s="55">
        <f t="shared" ref="AV34:AV42" si="3">FORECAST(AV$15,AQ34:AU34,AQ$15:AU$15)</f>
        <v>65.037665495227429</v>
      </c>
      <c r="AW34" s="55">
        <f t="shared" si="2"/>
        <v>65.434852597064719</v>
      </c>
      <c r="AX34" s="55">
        <f t="shared" si="2"/>
        <v>65.777480774976084</v>
      </c>
      <c r="AY34" s="55">
        <f t="shared" si="2"/>
        <v>66.09940246509052</v>
      </c>
      <c r="AZ34" s="55">
        <f t="shared" si="2"/>
        <v>66.409053245097766</v>
      </c>
      <c r="BA34" s="55">
        <f t="shared" si="2"/>
        <v>66.773888525821235</v>
      </c>
      <c r="BB34" s="55">
        <f t="shared" si="2"/>
        <v>67.091828819900456</v>
      </c>
      <c r="BC34" s="55">
        <f t="shared" si="2"/>
        <v>67.42128541135105</v>
      </c>
      <c r="BD34" s="55">
        <f t="shared" si="2"/>
        <v>67.757054133649262</v>
      </c>
      <c r="BE34" s="55">
        <f t="shared" si="2"/>
        <v>68.093641625953751</v>
      </c>
      <c r="BF34" s="55">
        <f t="shared" si="2"/>
        <v>68.418959157539234</v>
      </c>
      <c r="BG34" s="55">
        <f t="shared" si="2"/>
        <v>68.754538896642771</v>
      </c>
      <c r="BH34" s="55">
        <f t="shared" si="2"/>
        <v>69.087619443369249</v>
      </c>
      <c r="BI34" s="55">
        <f t="shared" si="2"/>
        <v>69.418971018469506</v>
      </c>
      <c r="BJ34" s="55">
        <f t="shared" si="2"/>
        <v>69.750541749653394</v>
      </c>
      <c r="BK34" s="55"/>
      <c r="BL34" s="55"/>
    </row>
    <row r="35" spans="1:64" s="56" customFormat="1" x14ac:dyDescent="0.15">
      <c r="A35" s="54" t="s">
        <v>159</v>
      </c>
      <c r="B35" s="66">
        <v>242.11147169264169</v>
      </c>
      <c r="C35" s="66">
        <v>239.39336850732914</v>
      </c>
      <c r="D35" s="66">
        <v>228.36196219086432</v>
      </c>
      <c r="E35" s="66">
        <v>212.68374343419998</v>
      </c>
      <c r="F35" s="66">
        <v>211.11193218736199</v>
      </c>
      <c r="G35" s="66">
        <v>210.04761206527326</v>
      </c>
      <c r="H35" s="66">
        <v>212.29504530887556</v>
      </c>
      <c r="I35" s="66">
        <v>198.0639742473434</v>
      </c>
      <c r="J35" s="66">
        <v>203.16137035119692</v>
      </c>
      <c r="K35" s="66">
        <v>192.96403241119785</v>
      </c>
      <c r="L35" s="66">
        <v>203.4101737844093</v>
      </c>
      <c r="M35" s="66">
        <v>214.37187087477798</v>
      </c>
      <c r="N35" s="66">
        <v>212.41250746569273</v>
      </c>
      <c r="O35" s="66">
        <v>219.9087716636312</v>
      </c>
      <c r="P35" s="66">
        <v>218.04808390181529</v>
      </c>
      <c r="Q35" s="66">
        <v>218.85716431930749</v>
      </c>
      <c r="R35" s="66">
        <v>224.27084063464537</v>
      </c>
      <c r="S35" s="66">
        <v>219.26474332995264</v>
      </c>
      <c r="T35" s="66">
        <v>212.97825651230897</v>
      </c>
      <c r="U35" s="66">
        <v>190.02301860735847</v>
      </c>
      <c r="V35" s="66">
        <v>197.12455511908317</v>
      </c>
      <c r="W35" s="66">
        <v>182.57570993596943</v>
      </c>
      <c r="X35" s="66">
        <v>193.00194635558515</v>
      </c>
      <c r="Y35" s="66">
        <v>180.95036079785152</v>
      </c>
      <c r="Z35" s="66">
        <v>156.2602126133159</v>
      </c>
      <c r="AA35" s="66">
        <v>136.74019723538532</v>
      </c>
      <c r="AB35" s="66">
        <v>113.67218688033402</v>
      </c>
      <c r="AC35" s="66">
        <v>101.09515208912788</v>
      </c>
      <c r="AD35" s="66">
        <v>74.691812612331432</v>
      </c>
      <c r="AE35" s="66">
        <v>63.918956055822434</v>
      </c>
      <c r="AF35" s="66">
        <v>61.922612780312697</v>
      </c>
      <c r="AG35" s="66">
        <v>54.731634237890049</v>
      </c>
      <c r="AH35" s="66">
        <v>52.57993290117863</v>
      </c>
      <c r="AI35" s="66">
        <v>54.016610428401734</v>
      </c>
      <c r="AJ35" s="66">
        <v>52.43364576606681</v>
      </c>
      <c r="AK35" s="66">
        <v>53.026372460641866</v>
      </c>
      <c r="AL35" s="66">
        <v>51.112682584730685</v>
      </c>
      <c r="AM35" s="66">
        <v>53.243865978569559</v>
      </c>
      <c r="AN35" s="66">
        <v>51.820256551121922</v>
      </c>
      <c r="AO35" s="66">
        <v>49.64667495540202</v>
      </c>
      <c r="AP35" s="66">
        <v>47.14503949354598</v>
      </c>
      <c r="AQ35" s="66">
        <v>44.065032562167666</v>
      </c>
      <c r="AR35" s="66">
        <v>40.454007519904486</v>
      </c>
      <c r="AS35" s="66">
        <v>38.947659812213629</v>
      </c>
      <c r="AT35" s="66">
        <v>36.527415442613062</v>
      </c>
      <c r="AU35" s="66">
        <v>33.572380033277618</v>
      </c>
      <c r="AV35" s="55">
        <f t="shared" si="3"/>
        <v>31.239729933514354</v>
      </c>
      <c r="AW35" s="55">
        <f t="shared" si="2"/>
        <v>29.00708806278999</v>
      </c>
      <c r="AX35" s="55">
        <f t="shared" si="2"/>
        <v>26.30820595449768</v>
      </c>
      <c r="AY35" s="55">
        <f t="shared" si="2"/>
        <v>23.829850601323415</v>
      </c>
      <c r="AZ35" s="55">
        <f t="shared" si="2"/>
        <v>21.466476064203562</v>
      </c>
      <c r="BA35" s="55">
        <f t="shared" si="2"/>
        <v>18.953146563239898</v>
      </c>
      <c r="BB35" s="55">
        <f t="shared" si="2"/>
        <v>16.428069582392709</v>
      </c>
      <c r="BC35" s="55">
        <f t="shared" si="2"/>
        <v>14.006056718442778</v>
      </c>
      <c r="BD35" s="55">
        <f t="shared" si="2"/>
        <v>11.530921631649107</v>
      </c>
      <c r="BE35" s="55">
        <f t="shared" si="2"/>
        <v>9.0314744990137115</v>
      </c>
      <c r="BF35" s="55">
        <f t="shared" si="2"/>
        <v>6.5677861751883029</v>
      </c>
      <c r="BG35" s="55">
        <f t="shared" si="2"/>
        <v>4.1043170111870495</v>
      </c>
      <c r="BH35" s="55">
        <f t="shared" si="2"/>
        <v>1.618126745805057</v>
      </c>
      <c r="BI35" s="55">
        <f t="shared" si="2"/>
        <v>-0.85529896528532845</v>
      </c>
      <c r="BJ35" s="55">
        <f t="shared" si="2"/>
        <v>-3.3236808142128211</v>
      </c>
      <c r="BK35" s="55"/>
      <c r="BL35" s="55"/>
    </row>
    <row r="36" spans="1:64" s="56" customFormat="1" x14ac:dyDescent="0.15">
      <c r="A36" s="54" t="s">
        <v>160</v>
      </c>
      <c r="B36" s="66">
        <v>19.436113321481077</v>
      </c>
      <c r="C36" s="66">
        <v>16.683648479353984</v>
      </c>
      <c r="D36" s="66">
        <v>15.720144082954347</v>
      </c>
      <c r="E36" s="66">
        <v>15.359860232357764</v>
      </c>
      <c r="F36" s="66">
        <v>17.128424074244919</v>
      </c>
      <c r="G36" s="66">
        <v>17.714137360566067</v>
      </c>
      <c r="H36" s="66">
        <v>18.167805241443755</v>
      </c>
      <c r="I36" s="66">
        <v>17.394929585878465</v>
      </c>
      <c r="J36" s="66">
        <v>17.407550070708005</v>
      </c>
      <c r="K36" s="66">
        <v>17.498796983094369</v>
      </c>
      <c r="L36" s="66">
        <v>16.937560032130644</v>
      </c>
      <c r="M36" s="66">
        <v>15.65630623193289</v>
      </c>
      <c r="N36" s="66">
        <v>14.821976450165673</v>
      </c>
      <c r="O36" s="66">
        <v>15.653204901726376</v>
      </c>
      <c r="P36" s="66">
        <v>16.036327892212228</v>
      </c>
      <c r="Q36" s="66">
        <v>16.36044877305266</v>
      </c>
      <c r="R36" s="66">
        <v>15.456951372327675</v>
      </c>
      <c r="S36" s="66">
        <v>16.809260300817325</v>
      </c>
      <c r="T36" s="66">
        <v>15.106545207197033</v>
      </c>
      <c r="U36" s="66">
        <v>9.9518459060042943</v>
      </c>
      <c r="V36" s="66">
        <v>10.612801935435579</v>
      </c>
      <c r="W36" s="66">
        <v>10.095000657298153</v>
      </c>
      <c r="X36" s="66">
        <v>9.9185404888029503</v>
      </c>
      <c r="Y36" s="66">
        <v>12.202744735851441</v>
      </c>
      <c r="Z36" s="66">
        <v>12.294679396596903</v>
      </c>
      <c r="AA36" s="66">
        <v>12.138955261722639</v>
      </c>
      <c r="AB36" s="66">
        <v>9.9203666287017498</v>
      </c>
      <c r="AC36" s="66">
        <v>10.282043743802989</v>
      </c>
      <c r="AD36" s="66">
        <v>10.674965525807897</v>
      </c>
      <c r="AE36" s="66">
        <v>10.370684849754017</v>
      </c>
      <c r="AF36" s="66">
        <v>10.051733161581129</v>
      </c>
      <c r="AG36" s="66">
        <v>9.7113099090563484</v>
      </c>
      <c r="AH36" s="66">
        <v>9.5869736125597367</v>
      </c>
      <c r="AI36" s="66">
        <v>9.4576252399288325</v>
      </c>
      <c r="AJ36" s="66">
        <v>9.3156640130309913</v>
      </c>
      <c r="AK36" s="66">
        <v>9.2028117438992361</v>
      </c>
      <c r="AL36" s="66">
        <v>9.1047086078355335</v>
      </c>
      <c r="AM36" s="66">
        <v>9.040094192960531</v>
      </c>
      <c r="AN36" s="66">
        <v>8.9702920931419285</v>
      </c>
      <c r="AO36" s="66">
        <v>8.903749864169761</v>
      </c>
      <c r="AP36" s="66">
        <v>8.8417713214543507</v>
      </c>
      <c r="AQ36" s="66">
        <v>8.7839897111402827</v>
      </c>
      <c r="AR36" s="66">
        <v>8.7320260322379024</v>
      </c>
      <c r="AS36" s="66">
        <v>8.6819752644097896</v>
      </c>
      <c r="AT36" s="66">
        <v>8.6380593087962261</v>
      </c>
      <c r="AU36" s="66">
        <v>8.598497194854076</v>
      </c>
      <c r="AV36" s="55">
        <f t="shared" si="3"/>
        <v>8.5474239754834258</v>
      </c>
      <c r="AW36" s="55">
        <f t="shared" si="2"/>
        <v>8.5037917002368744</v>
      </c>
      <c r="AX36" s="55">
        <f t="shared" si="2"/>
        <v>8.4598487502584874</v>
      </c>
      <c r="AY36" s="55">
        <f t="shared" si="2"/>
        <v>8.4141862024180227</v>
      </c>
      <c r="AZ36" s="55">
        <f t="shared" si="2"/>
        <v>8.367890401621068</v>
      </c>
      <c r="BA36" s="55">
        <f t="shared" si="2"/>
        <v>8.3240264123405154</v>
      </c>
      <c r="BB36" s="55">
        <f t="shared" si="2"/>
        <v>8.2785020160459482</v>
      </c>
      <c r="BC36" s="55">
        <f t="shared" si="2"/>
        <v>8.2330347789860383</v>
      </c>
      <c r="BD36" s="55">
        <f t="shared" si="2"/>
        <v>8.1880205925505862</v>
      </c>
      <c r="BE36" s="55">
        <f t="shared" si="2"/>
        <v>8.1430754648601891</v>
      </c>
      <c r="BF36" s="55">
        <f t="shared" si="2"/>
        <v>8.097616857419851</v>
      </c>
      <c r="BG36" s="55">
        <f t="shared" si="2"/>
        <v>8.0525310525591038</v>
      </c>
      <c r="BH36" s="55">
        <f t="shared" si="2"/>
        <v>8.0074323928797781</v>
      </c>
      <c r="BI36" s="55">
        <f t="shared" si="2"/>
        <v>7.9622190285610941</v>
      </c>
      <c r="BJ36" s="55">
        <f t="shared" si="2"/>
        <v>7.9170057581145272</v>
      </c>
      <c r="BK36" s="55"/>
      <c r="BL36" s="55"/>
    </row>
    <row r="37" spans="1:64" s="56" customFormat="1" x14ac:dyDescent="0.15">
      <c r="A37" s="54" t="s">
        <v>161</v>
      </c>
      <c r="B37" s="66">
        <v>-4.3769468302139343</v>
      </c>
      <c r="C37" s="66">
        <v>-4.6775081860499501</v>
      </c>
      <c r="D37" s="66">
        <v>-5.9060009808530545</v>
      </c>
      <c r="E37" s="66">
        <v>-6.7631726261535405</v>
      </c>
      <c r="F37" s="66">
        <v>-6.9604828193929009</v>
      </c>
      <c r="G37" s="66">
        <v>-7.1769431408459488</v>
      </c>
      <c r="H37" s="66">
        <v>-7.7759195557658831</v>
      </c>
      <c r="I37" s="66">
        <v>-8.8490012424416253</v>
      </c>
      <c r="J37" s="66">
        <v>-9.2034513442944608</v>
      </c>
      <c r="K37" s="66">
        <v>-9.3258125056057128</v>
      </c>
      <c r="L37" s="66">
        <v>-9.9679982543138017</v>
      </c>
      <c r="M37" s="66">
        <v>-10.973188251575447</v>
      </c>
      <c r="N37" s="66">
        <v>-11.397612933877282</v>
      </c>
      <c r="O37" s="66">
        <v>-12.277187269052902</v>
      </c>
      <c r="P37" s="66">
        <v>-13.248836452630675</v>
      </c>
      <c r="Q37" s="66">
        <v>-13.215017736420371</v>
      </c>
      <c r="R37" s="66">
        <v>-13.749342594483943</v>
      </c>
      <c r="S37" s="66">
        <v>-14.867952118701389</v>
      </c>
      <c r="T37" s="66">
        <v>-14.217631746111755</v>
      </c>
      <c r="U37" s="66">
        <v>-14.861865831129995</v>
      </c>
      <c r="V37" s="66">
        <v>-16.054456335244289</v>
      </c>
      <c r="W37" s="66">
        <v>-16.561124628812024</v>
      </c>
      <c r="X37" s="66">
        <v>-14.21621863611894</v>
      </c>
      <c r="Y37" s="66">
        <v>-15.089220351179677</v>
      </c>
      <c r="Z37" s="66">
        <v>-15.928864449417581</v>
      </c>
      <c r="AA37" s="66">
        <v>-16.569941845968486</v>
      </c>
      <c r="AB37" s="66">
        <v>-16.025594961250835</v>
      </c>
      <c r="AC37" s="66">
        <v>-16.751420394497298</v>
      </c>
      <c r="AD37" s="66">
        <v>-17.019748357694723</v>
      </c>
      <c r="AE37" s="66">
        <v>-17.143124960989489</v>
      </c>
      <c r="AF37" s="66">
        <v>-17.262624089005602</v>
      </c>
      <c r="AG37" s="66">
        <v>-17.293608631685647</v>
      </c>
      <c r="AH37" s="66">
        <v>-17.208487601583439</v>
      </c>
      <c r="AI37" s="66">
        <v>-16.952154961932916</v>
      </c>
      <c r="AJ37" s="66">
        <v>-16.519323145694731</v>
      </c>
      <c r="AK37" s="66">
        <v>-15.830844879019931</v>
      </c>
      <c r="AL37" s="66">
        <v>-14.911325363788524</v>
      </c>
      <c r="AM37" s="66">
        <v>-14.165952363420429</v>
      </c>
      <c r="AN37" s="66">
        <v>-13.599464483450086</v>
      </c>
      <c r="AO37" s="66">
        <v>-12.956964865688049</v>
      </c>
      <c r="AP37" s="66">
        <v>-12.522996432815633</v>
      </c>
      <c r="AQ37" s="66">
        <v>-12.100830138170789</v>
      </c>
      <c r="AR37" s="66">
        <v>-11.602430446563744</v>
      </c>
      <c r="AS37" s="66">
        <v>-11.065326643933453</v>
      </c>
      <c r="AT37" s="66">
        <v>-10.581361903809942</v>
      </c>
      <c r="AU37" s="66">
        <v>-10.150521031762775</v>
      </c>
      <c r="AV37" s="55">
        <f t="shared" si="3"/>
        <v>-9.623588006177215</v>
      </c>
      <c r="AW37" s="55">
        <f t="shared" si="2"/>
        <v>-9.1428984585663784</v>
      </c>
      <c r="AX37" s="55">
        <f t="shared" si="2"/>
        <v>-8.6719501283398586</v>
      </c>
      <c r="AY37" s="55">
        <f t="shared" si="2"/>
        <v>-8.1861300684901153</v>
      </c>
      <c r="AZ37" s="55">
        <f t="shared" si="2"/>
        <v>-7.6908915973524472</v>
      </c>
      <c r="BA37" s="55">
        <f t="shared" si="2"/>
        <v>-7.2164432894674064</v>
      </c>
      <c r="BB37" s="55">
        <f t="shared" si="2"/>
        <v>-6.7314720476875891</v>
      </c>
      <c r="BC37" s="55">
        <f t="shared" si="2"/>
        <v>-6.2441845441693431</v>
      </c>
      <c r="BD37" s="55">
        <f t="shared" si="2"/>
        <v>-5.7608311299414936</v>
      </c>
      <c r="BE37" s="55">
        <f t="shared" si="2"/>
        <v>-5.2790506176876306</v>
      </c>
      <c r="BF37" s="55">
        <f t="shared" si="2"/>
        <v>-4.7927684473989984</v>
      </c>
      <c r="BG37" s="55">
        <f t="shared" si="2"/>
        <v>-4.3088990192593428</v>
      </c>
      <c r="BH37" s="55">
        <f t="shared" si="2"/>
        <v>-3.8255566319826357</v>
      </c>
      <c r="BI37" s="55">
        <f t="shared" si="2"/>
        <v>-3.3412109909502306</v>
      </c>
      <c r="BJ37" s="55">
        <f t="shared" si="2"/>
        <v>-2.8566298207883847</v>
      </c>
      <c r="BK37" s="55"/>
      <c r="BL37" s="55"/>
    </row>
    <row r="38" spans="1:64" s="56" customFormat="1" x14ac:dyDescent="0.15">
      <c r="A38" s="54" t="s">
        <v>162</v>
      </c>
      <c r="B38" s="66">
        <v>13.427421426376377</v>
      </c>
      <c r="C38" s="66">
        <v>14.343744214059964</v>
      </c>
      <c r="D38" s="66">
        <v>15.039905466513495</v>
      </c>
      <c r="E38" s="66">
        <v>13.697261527931806</v>
      </c>
      <c r="F38" s="66">
        <v>13.37181648321658</v>
      </c>
      <c r="G38" s="66">
        <v>13.223078770418171</v>
      </c>
      <c r="H38" s="66">
        <v>14.213752260986491</v>
      </c>
      <c r="I38" s="66">
        <v>13.85598017437054</v>
      </c>
      <c r="J38" s="66">
        <v>12.88527438087414</v>
      </c>
      <c r="K38" s="66">
        <v>12.712781136047255</v>
      </c>
      <c r="L38" s="66">
        <v>12.06120766958303</v>
      </c>
      <c r="M38" s="66">
        <v>12.180803374849983</v>
      </c>
      <c r="N38" s="66">
        <v>10.293438905038867</v>
      </c>
      <c r="O38" s="66">
        <v>10.229248049651034</v>
      </c>
      <c r="P38" s="66">
        <v>11.161264542513997</v>
      </c>
      <c r="Q38" s="66">
        <v>11.138915923694812</v>
      </c>
      <c r="R38" s="66">
        <v>10.074783738414991</v>
      </c>
      <c r="S38" s="66">
        <v>9.3943492748796018</v>
      </c>
      <c r="T38" s="66">
        <v>9.7140372278143783</v>
      </c>
      <c r="U38" s="66">
        <v>8.8127059391656442</v>
      </c>
      <c r="V38" s="66">
        <v>9.4403396590450672</v>
      </c>
      <c r="W38" s="66">
        <v>7.9562728764196642</v>
      </c>
      <c r="X38" s="66">
        <v>8.8866327972374748</v>
      </c>
      <c r="Y38" s="66">
        <v>9.0749680334930325</v>
      </c>
      <c r="Z38" s="66">
        <v>7.7405799812347436</v>
      </c>
      <c r="AA38" s="66">
        <v>7.9967333644560004</v>
      </c>
      <c r="AB38" s="66">
        <v>8.1500532293478098</v>
      </c>
      <c r="AC38" s="66">
        <v>6.9770675243342994</v>
      </c>
      <c r="AD38" s="66">
        <v>6.9985147466234592</v>
      </c>
      <c r="AE38" s="66">
        <v>7.0102590783413339</v>
      </c>
      <c r="AF38" s="66">
        <v>6.9536245297869952</v>
      </c>
      <c r="AG38" s="66">
        <v>6.938600726086527</v>
      </c>
      <c r="AH38" s="66">
        <v>6.889411683473039</v>
      </c>
      <c r="AI38" s="66">
        <v>6.8751091781139326</v>
      </c>
      <c r="AJ38" s="66">
        <v>6.9029498083633927</v>
      </c>
      <c r="AK38" s="66">
        <v>6.9291276616893427</v>
      </c>
      <c r="AL38" s="66">
        <v>7.0480676230895947</v>
      </c>
      <c r="AM38" s="66">
        <v>7.1772027268242562</v>
      </c>
      <c r="AN38" s="66">
        <v>7.3318789085172895</v>
      </c>
      <c r="AO38" s="66">
        <v>7.4160291197378534</v>
      </c>
      <c r="AP38" s="66">
        <v>7.4685529408469815</v>
      </c>
      <c r="AQ38" s="66">
        <v>7.520992029476167</v>
      </c>
      <c r="AR38" s="66">
        <v>7.5783816425751622</v>
      </c>
      <c r="AS38" s="66">
        <v>7.6366132658835513</v>
      </c>
      <c r="AT38" s="66">
        <v>7.7118289052754276</v>
      </c>
      <c r="AU38" s="66">
        <v>7.7938402251511505</v>
      </c>
      <c r="AV38" s="55">
        <f t="shared" si="3"/>
        <v>7.8520743098873709</v>
      </c>
      <c r="AW38" s="55">
        <f t="shared" si="2"/>
        <v>7.9259313579221384</v>
      </c>
      <c r="AX38" s="55">
        <f t="shared" si="2"/>
        <v>7.9997220894306338</v>
      </c>
      <c r="AY38" s="55">
        <f t="shared" si="2"/>
        <v>8.0690426278577547</v>
      </c>
      <c r="AZ38" s="55">
        <f t="shared" si="2"/>
        <v>8.1375378975367312</v>
      </c>
      <c r="BA38" s="55">
        <f t="shared" si="2"/>
        <v>8.2110731900972382</v>
      </c>
      <c r="BB38" s="55">
        <f t="shared" si="2"/>
        <v>8.2810912743057656</v>
      </c>
      <c r="BC38" s="55">
        <f t="shared" si="2"/>
        <v>8.3511240954425432</v>
      </c>
      <c r="BD38" s="55">
        <f t="shared" si="2"/>
        <v>8.422288710629573</v>
      </c>
      <c r="BE38" s="55">
        <f t="shared" si="2"/>
        <v>8.4934887930616583</v>
      </c>
      <c r="BF38" s="55">
        <f t="shared" si="2"/>
        <v>8.5636218053831499</v>
      </c>
      <c r="BG38" s="55">
        <f t="shared" si="2"/>
        <v>8.6345506636967002</v>
      </c>
      <c r="BH38" s="55">
        <f t="shared" si="2"/>
        <v>8.7054706830213036</v>
      </c>
      <c r="BI38" s="55">
        <f t="shared" si="2"/>
        <v>8.7761118757840393</v>
      </c>
      <c r="BJ38" s="55">
        <f t="shared" si="2"/>
        <v>8.8467772771142563</v>
      </c>
      <c r="BK38" s="55"/>
      <c r="BL38" s="55"/>
    </row>
    <row r="39" spans="1:64" s="56" customFormat="1" x14ac:dyDescent="0.15">
      <c r="A39" s="54" t="s">
        <v>163</v>
      </c>
      <c r="B39" s="66">
        <v>78.377294147379146</v>
      </c>
      <c r="C39" s="66">
        <v>87.089824466250803</v>
      </c>
      <c r="D39" s="66">
        <v>84.454410524562292</v>
      </c>
      <c r="E39" s="66">
        <v>88.469270274012004</v>
      </c>
      <c r="F39" s="66">
        <v>84.128580907700936</v>
      </c>
      <c r="G39" s="66">
        <v>79.716054149329068</v>
      </c>
      <c r="H39" s="66">
        <v>90.83429609615753</v>
      </c>
      <c r="I39" s="66">
        <v>83.663683613647379</v>
      </c>
      <c r="J39" s="66">
        <v>85.544534207265144</v>
      </c>
      <c r="K39" s="66">
        <v>85.35019105587493</v>
      </c>
      <c r="L39" s="66">
        <v>85.591512821738135</v>
      </c>
      <c r="M39" s="66">
        <v>87.861725092387488</v>
      </c>
      <c r="N39" s="66">
        <v>84.435189233392578</v>
      </c>
      <c r="O39" s="66">
        <v>85.246184433875328</v>
      </c>
      <c r="P39" s="66">
        <v>86.958812780502612</v>
      </c>
      <c r="Q39" s="66">
        <v>82.460521066083544</v>
      </c>
      <c r="R39" s="66">
        <v>79.854861948867438</v>
      </c>
      <c r="S39" s="66">
        <v>76.331257106060946</v>
      </c>
      <c r="T39" s="66">
        <v>78.206433643454702</v>
      </c>
      <c r="U39" s="66">
        <v>75.019403618201125</v>
      </c>
      <c r="V39" s="66">
        <v>84.476860005888966</v>
      </c>
      <c r="W39" s="66">
        <v>67.295242404544723</v>
      </c>
      <c r="X39" s="66">
        <v>73.654818732390012</v>
      </c>
      <c r="Y39" s="66">
        <v>74.466198342116286</v>
      </c>
      <c r="Z39" s="66">
        <v>61.96767001519796</v>
      </c>
      <c r="AA39" s="66">
        <v>64.541024331003157</v>
      </c>
      <c r="AB39" s="66">
        <v>67.007495866803552</v>
      </c>
      <c r="AC39" s="66">
        <v>64.025575870446829</v>
      </c>
      <c r="AD39" s="66">
        <v>67.856558720368724</v>
      </c>
      <c r="AE39" s="66">
        <v>66.425661597627283</v>
      </c>
      <c r="AF39" s="66">
        <v>65.68084337585762</v>
      </c>
      <c r="AG39" s="66">
        <v>66.485842847619608</v>
      </c>
      <c r="AH39" s="66">
        <v>67.197876513459619</v>
      </c>
      <c r="AI39" s="66">
        <v>67.398071387682577</v>
      </c>
      <c r="AJ39" s="66">
        <v>67.619943326263993</v>
      </c>
      <c r="AK39" s="66">
        <v>67.882856767473982</v>
      </c>
      <c r="AL39" s="66">
        <v>68.023014791366606</v>
      </c>
      <c r="AM39" s="66">
        <v>68.647222391676522</v>
      </c>
      <c r="AN39" s="66">
        <v>69.328890705106133</v>
      </c>
      <c r="AO39" s="66">
        <v>69.991971671457605</v>
      </c>
      <c r="AP39" s="66">
        <v>70.618913267570974</v>
      </c>
      <c r="AQ39" s="66">
        <v>71.195973411332659</v>
      </c>
      <c r="AR39" s="66">
        <v>71.889010678297993</v>
      </c>
      <c r="AS39" s="66">
        <v>72.739959950495916</v>
      </c>
      <c r="AT39" s="66">
        <v>73.683733601372367</v>
      </c>
      <c r="AU39" s="66">
        <v>74.719422332958345</v>
      </c>
      <c r="AV39" s="55">
        <f t="shared" si="3"/>
        <v>75.498106224789126</v>
      </c>
      <c r="AW39" s="55">
        <f t="shared" si="2"/>
        <v>76.465342600216218</v>
      </c>
      <c r="AX39" s="55">
        <f t="shared" si="2"/>
        <v>77.400854318823576</v>
      </c>
      <c r="AY39" s="55">
        <f t="shared" si="2"/>
        <v>78.307540326280105</v>
      </c>
      <c r="AZ39" s="55">
        <f t="shared" si="2"/>
        <v>79.201948384816887</v>
      </c>
      <c r="BA39" s="55">
        <f t="shared" si="2"/>
        <v>80.149722984820983</v>
      </c>
      <c r="BB39" s="55">
        <f t="shared" si="2"/>
        <v>81.056038173552679</v>
      </c>
      <c r="BC39" s="55">
        <f t="shared" si="2"/>
        <v>81.968985948058616</v>
      </c>
      <c r="BD39" s="55">
        <f t="shared" si="2"/>
        <v>82.88994147319363</v>
      </c>
      <c r="BE39" s="55">
        <f t="shared" si="2"/>
        <v>83.811902134885941</v>
      </c>
      <c r="BF39" s="55">
        <f t="shared" si="2"/>
        <v>84.722796622833584</v>
      </c>
      <c r="BG39" s="55">
        <f t="shared" si="2"/>
        <v>85.642862796121562</v>
      </c>
      <c r="BH39" s="55">
        <f t="shared" si="2"/>
        <v>86.561480448748398</v>
      </c>
      <c r="BI39" s="55">
        <f t="shared" si="2"/>
        <v>87.478008278860216</v>
      </c>
      <c r="BJ39" s="55">
        <f t="shared" si="2"/>
        <v>88.394678890448859</v>
      </c>
      <c r="BK39" s="55"/>
      <c r="BL39" s="55"/>
    </row>
    <row r="40" spans="1:64" s="56" customFormat="1" x14ac:dyDescent="0.15">
      <c r="A40" s="54" t="s">
        <v>164</v>
      </c>
      <c r="B40" s="66">
        <v>125.32489362928342</v>
      </c>
      <c r="C40" s="66">
        <v>123.53015502090729</v>
      </c>
      <c r="D40" s="66">
        <v>124.78880115366988</v>
      </c>
      <c r="E40" s="66">
        <v>126.13191379092868</v>
      </c>
      <c r="F40" s="66">
        <v>127.36349056185811</v>
      </c>
      <c r="G40" s="66">
        <v>126.74270403663692</v>
      </c>
      <c r="H40" s="66">
        <v>131.19491529111357</v>
      </c>
      <c r="I40" s="66">
        <v>132.2389603238303</v>
      </c>
      <c r="J40" s="66">
        <v>131.44286793430058</v>
      </c>
      <c r="K40" s="66">
        <v>132.61286357650857</v>
      </c>
      <c r="L40" s="66">
        <v>130.9371519969672</v>
      </c>
      <c r="M40" s="66">
        <v>130.63013093655411</v>
      </c>
      <c r="N40" s="66">
        <v>133.26429879682365</v>
      </c>
      <c r="O40" s="66">
        <v>132.50217404540388</v>
      </c>
      <c r="P40" s="66">
        <v>133.53115223223813</v>
      </c>
      <c r="Q40" s="66">
        <v>134.25814873570783</v>
      </c>
      <c r="R40" s="66">
        <v>134.33766166184495</v>
      </c>
      <c r="S40" s="66">
        <v>135.87874174891607</v>
      </c>
      <c r="T40" s="66">
        <v>129.92316662656549</v>
      </c>
      <c r="U40" s="66">
        <v>125.00455021511206</v>
      </c>
      <c r="V40" s="66">
        <v>123.16467331967939</v>
      </c>
      <c r="W40" s="66">
        <v>121.05474636109079</v>
      </c>
      <c r="X40" s="66">
        <v>120.08777493711352</v>
      </c>
      <c r="Y40" s="66">
        <v>118.63247425828474</v>
      </c>
      <c r="Z40" s="66">
        <v>119.95893567713252</v>
      </c>
      <c r="AA40" s="66">
        <v>122.11219995192033</v>
      </c>
      <c r="AB40" s="66">
        <v>124.38720843846102</v>
      </c>
      <c r="AC40" s="66">
        <v>122.24168585228125</v>
      </c>
      <c r="AD40" s="66">
        <v>118.91918014774006</v>
      </c>
      <c r="AE40" s="66">
        <v>116.72844865570418</v>
      </c>
      <c r="AF40" s="66">
        <v>114.3479912963368</v>
      </c>
      <c r="AG40" s="66">
        <v>112.68519920798538</v>
      </c>
      <c r="AH40" s="66">
        <v>111.10092239073327</v>
      </c>
      <c r="AI40" s="66">
        <v>109.85666355433094</v>
      </c>
      <c r="AJ40" s="66">
        <v>108.7227954880845</v>
      </c>
      <c r="AK40" s="66">
        <v>107.48900730697947</v>
      </c>
      <c r="AL40" s="66">
        <v>106.71760890469906</v>
      </c>
      <c r="AM40" s="66">
        <v>105.91151883081346</v>
      </c>
      <c r="AN40" s="66">
        <v>104.98434283120721</v>
      </c>
      <c r="AO40" s="66">
        <v>104.13680752378842</v>
      </c>
      <c r="AP40" s="66">
        <v>103.32870050569898</v>
      </c>
      <c r="AQ40" s="66">
        <v>102.50975941979581</v>
      </c>
      <c r="AR40" s="66">
        <v>101.94205199046975</v>
      </c>
      <c r="AS40" s="66">
        <v>101.56020975279549</v>
      </c>
      <c r="AT40" s="66">
        <v>101.08875218940412</v>
      </c>
      <c r="AU40" s="66">
        <v>100.85711885883656</v>
      </c>
      <c r="AV40" s="55">
        <f t="shared" si="3"/>
        <v>100.34400416536516</v>
      </c>
      <c r="AW40" s="55">
        <f t="shared" si="2"/>
        <v>99.98867142812378</v>
      </c>
      <c r="AX40" s="55">
        <f t="shared" si="2"/>
        <v>99.601403876890345</v>
      </c>
      <c r="AY40" s="55">
        <f t="shared" si="2"/>
        <v>99.223046887001942</v>
      </c>
      <c r="AZ40" s="55">
        <f t="shared" si="2"/>
        <v>98.799625773600383</v>
      </c>
      <c r="BA40" s="55">
        <f t="shared" si="2"/>
        <v>98.435036028800823</v>
      </c>
      <c r="BB40" s="55">
        <f t="shared" si="2"/>
        <v>98.036842128302737</v>
      </c>
      <c r="BC40" s="55">
        <f t="shared" si="2"/>
        <v>97.644050632306403</v>
      </c>
      <c r="BD40" s="55">
        <f t="shared" si="2"/>
        <v>97.251487443595806</v>
      </c>
      <c r="BE40" s="55">
        <f t="shared" si="2"/>
        <v>96.867229784370238</v>
      </c>
      <c r="BF40" s="55">
        <f t="shared" si="2"/>
        <v>96.470639051404873</v>
      </c>
      <c r="BG40" s="55">
        <f t="shared" si="2"/>
        <v>96.081281707476478</v>
      </c>
      <c r="BH40" s="55">
        <f t="shared" si="2"/>
        <v>95.691021851275536</v>
      </c>
      <c r="BI40" s="55">
        <f t="shared" si="2"/>
        <v>95.300268189164285</v>
      </c>
      <c r="BJ40" s="55">
        <f t="shared" si="2"/>
        <v>94.908025999575898</v>
      </c>
      <c r="BK40" s="55"/>
      <c r="BL40" s="55"/>
    </row>
    <row r="41" spans="1:64" s="56" customFormat="1" x14ac:dyDescent="0.15">
      <c r="A41" s="54" t="s">
        <v>165</v>
      </c>
      <c r="B41" s="66">
        <v>1.3580495921425071</v>
      </c>
      <c r="C41" s="66">
        <v>1.3673062497131931</v>
      </c>
      <c r="D41" s="66">
        <v>1.336943101818397</v>
      </c>
      <c r="E41" s="66">
        <v>1.2548463476329159</v>
      </c>
      <c r="F41" s="66">
        <v>1.0819612358141328</v>
      </c>
      <c r="G41" s="66">
        <v>0.93838702036488897</v>
      </c>
      <c r="H41" s="66">
        <v>0.86442023221228603</v>
      </c>
      <c r="I41" s="66">
        <v>0.57812048866167598</v>
      </c>
      <c r="J41" s="66">
        <v>0.58252874738867899</v>
      </c>
      <c r="K41" s="66">
        <v>0.53220440212450204</v>
      </c>
      <c r="L41" s="66">
        <v>0.53375204561461898</v>
      </c>
      <c r="M41" s="66">
        <v>0.54569617420757099</v>
      </c>
      <c r="N41" s="66">
        <v>0.524804203153175</v>
      </c>
      <c r="O41" s="66">
        <v>0.50163042134707003</v>
      </c>
      <c r="P41" s="66">
        <v>0.45841091887435303</v>
      </c>
      <c r="Q41" s="66">
        <v>0.39911859706505298</v>
      </c>
      <c r="R41" s="66">
        <v>0.28137212026873709</v>
      </c>
      <c r="S41" s="66">
        <v>0.33958529099381207</v>
      </c>
      <c r="T41" s="66">
        <v>0.29190046528736208</v>
      </c>
      <c r="U41" s="66">
        <v>0.28668516802955002</v>
      </c>
      <c r="V41" s="66">
        <v>0.27973013511199107</v>
      </c>
      <c r="W41" s="66">
        <v>0.27659982740533212</v>
      </c>
      <c r="X41" s="66">
        <v>0.27420099900087158</v>
      </c>
      <c r="Y41" s="66">
        <v>0.27208285860271181</v>
      </c>
      <c r="Z41" s="66">
        <v>0.27618391755623389</v>
      </c>
      <c r="AA41" s="66">
        <v>0.264669615480844</v>
      </c>
      <c r="AB41" s="66">
        <v>0.2828369371046271</v>
      </c>
      <c r="AC41" s="66">
        <v>0.28283693710462704</v>
      </c>
      <c r="AD41" s="66">
        <v>0.28283693710462704</v>
      </c>
      <c r="AE41" s="66">
        <v>0.28283693710462704</v>
      </c>
      <c r="AF41" s="66">
        <v>0.28283693710462704</v>
      </c>
      <c r="AG41" s="66">
        <v>0.28283693710462704</v>
      </c>
      <c r="AH41" s="66">
        <v>0.28283693710462704</v>
      </c>
      <c r="AI41" s="66">
        <v>0.28283693710462704</v>
      </c>
      <c r="AJ41" s="66">
        <v>0.28283693710462704</v>
      </c>
      <c r="AK41" s="66">
        <v>0.28283693710462704</v>
      </c>
      <c r="AL41" s="66">
        <v>0.28283693710462704</v>
      </c>
      <c r="AM41" s="66">
        <v>0.28283693710462704</v>
      </c>
      <c r="AN41" s="66">
        <v>0.28283693710462704</v>
      </c>
      <c r="AO41" s="66">
        <v>0.28283693710462704</v>
      </c>
      <c r="AP41" s="66">
        <v>0.28283693710462704</v>
      </c>
      <c r="AQ41" s="66">
        <v>0.28283693710462704</v>
      </c>
      <c r="AR41" s="66">
        <v>0.28283693710462704</v>
      </c>
      <c r="AS41" s="66">
        <v>0.28283693710462704</v>
      </c>
      <c r="AT41" s="66">
        <v>0.28283693710462704</v>
      </c>
      <c r="AU41" s="66">
        <v>0.28283693710462704</v>
      </c>
      <c r="AV41" s="55">
        <f t="shared" si="3"/>
        <v>0.28283693710462704</v>
      </c>
      <c r="AW41" s="55">
        <f t="shared" si="2"/>
        <v>0.28283693710462704</v>
      </c>
      <c r="AX41" s="55">
        <f t="shared" si="2"/>
        <v>0.28283693710462704</v>
      </c>
      <c r="AY41" s="55">
        <f t="shared" si="2"/>
        <v>0.28283693710462704</v>
      </c>
      <c r="AZ41" s="55">
        <f t="shared" si="2"/>
        <v>0.28283693710462704</v>
      </c>
      <c r="BA41" s="55">
        <f t="shared" si="2"/>
        <v>0.28283693710462704</v>
      </c>
      <c r="BB41" s="55">
        <f t="shared" si="2"/>
        <v>0.28283693710462704</v>
      </c>
      <c r="BC41" s="55">
        <f t="shared" si="2"/>
        <v>0.28283693710462704</v>
      </c>
      <c r="BD41" s="55">
        <f t="shared" si="2"/>
        <v>0.28283693710462704</v>
      </c>
      <c r="BE41" s="55">
        <f t="shared" si="2"/>
        <v>0.28283693710462704</v>
      </c>
      <c r="BF41" s="55">
        <f t="shared" si="2"/>
        <v>0.28283693710462704</v>
      </c>
      <c r="BG41" s="55">
        <f t="shared" si="2"/>
        <v>0.28283693710462704</v>
      </c>
      <c r="BH41" s="55">
        <f t="shared" si="2"/>
        <v>0.28283693710462704</v>
      </c>
      <c r="BI41" s="55">
        <f t="shared" si="2"/>
        <v>0.28283693710462704</v>
      </c>
      <c r="BJ41" s="55">
        <f t="shared" si="2"/>
        <v>0.28283693710462704</v>
      </c>
      <c r="BK41" s="55"/>
      <c r="BL41" s="55"/>
    </row>
    <row r="42" spans="1:64" s="56" customFormat="1" ht="14" thickBot="1" x14ac:dyDescent="0.2">
      <c r="A42" s="75" t="s">
        <v>173</v>
      </c>
      <c r="B42" s="76">
        <v>594.07834922257268</v>
      </c>
      <c r="C42" s="76">
        <v>601.63087229928192</v>
      </c>
      <c r="D42" s="76">
        <v>584.73066890980897</v>
      </c>
      <c r="E42" s="76">
        <v>569.77371367327726</v>
      </c>
      <c r="F42" s="76">
        <v>565.71890855349773</v>
      </c>
      <c r="G42" s="76">
        <v>556.63390190481221</v>
      </c>
      <c r="H42" s="76">
        <v>577.56355208444381</v>
      </c>
      <c r="I42" s="76">
        <v>550.30874839325145</v>
      </c>
      <c r="J42" s="76">
        <v>554.73922946334847</v>
      </c>
      <c r="K42" s="76">
        <v>547.76492906974727</v>
      </c>
      <c r="L42" s="76">
        <v>553.72837725159411</v>
      </c>
      <c r="M42" s="76">
        <v>561.78569705569566</v>
      </c>
      <c r="N42" s="76">
        <v>545.40231749330076</v>
      </c>
      <c r="O42" s="76">
        <v>556.13499215264039</v>
      </c>
      <c r="P42" s="76">
        <v>556.70651801833515</v>
      </c>
      <c r="Q42" s="76">
        <v>553.32370457002969</v>
      </c>
      <c r="R42" s="76">
        <v>550.41769681021833</v>
      </c>
      <c r="S42" s="76">
        <v>540.82916465270466</v>
      </c>
      <c r="T42" s="76">
        <v>527.04318564902417</v>
      </c>
      <c r="U42" s="76">
        <v>476.16460125556188</v>
      </c>
      <c r="V42" s="76">
        <v>492.65604694840999</v>
      </c>
      <c r="W42" s="76">
        <v>449.72743178626939</v>
      </c>
      <c r="X42" s="76">
        <v>469.94213912965608</v>
      </c>
      <c r="Y42" s="76">
        <v>458.99821681708016</v>
      </c>
      <c r="Z42" s="76">
        <v>419.13583110353744</v>
      </c>
      <c r="AA42" s="76">
        <v>402.54593427998674</v>
      </c>
      <c r="AB42" s="76">
        <v>378.87416460249807</v>
      </c>
      <c r="AC42" s="76">
        <v>363.09869816170863</v>
      </c>
      <c r="AD42" s="76">
        <v>344.30761208008568</v>
      </c>
      <c r="AE42" s="76">
        <v>327.34129617356609</v>
      </c>
      <c r="AF42" s="76">
        <v>318.4538586713403</v>
      </c>
      <c r="AG42" s="76">
        <v>308.0208415170024</v>
      </c>
      <c r="AH42" s="76">
        <v>303.30782417795444</v>
      </c>
      <c r="AI42" s="76">
        <v>302.85579292844835</v>
      </c>
      <c r="AJ42" s="76">
        <v>299.42987403801612</v>
      </c>
      <c r="AK42" s="76">
        <v>298.58221229076111</v>
      </c>
      <c r="AL42" s="76">
        <v>296.63564460569921</v>
      </c>
      <c r="AM42" s="76">
        <v>299.13335182137899</v>
      </c>
      <c r="AN42" s="76">
        <v>298.01738680292368</v>
      </c>
      <c r="AO42" s="76">
        <v>296.23746438996898</v>
      </c>
      <c r="AP42" s="76">
        <v>293.73065412783126</v>
      </c>
      <c r="AQ42" s="76">
        <v>290.67132240295132</v>
      </c>
      <c r="AR42" s="76">
        <v>287.6610384991626</v>
      </c>
      <c r="AS42" s="76">
        <v>287.42517247837083</v>
      </c>
      <c r="AT42" s="76">
        <v>286.33656066943774</v>
      </c>
      <c r="AU42" s="76">
        <v>285.11381208067041</v>
      </c>
      <c r="AV42" s="55">
        <f t="shared" si="3"/>
        <v>283.70973168383262</v>
      </c>
      <c r="AW42" s="55">
        <f t="shared" si="2"/>
        <v>282.98507087378675</v>
      </c>
      <c r="AX42" s="55">
        <f t="shared" si="2"/>
        <v>281.6619598987877</v>
      </c>
      <c r="AY42" s="55">
        <f t="shared" si="2"/>
        <v>280.51804421684756</v>
      </c>
      <c r="AZ42" s="55">
        <f t="shared" si="2"/>
        <v>279.42593149697768</v>
      </c>
      <c r="BA42" s="55">
        <f t="shared" si="2"/>
        <v>278.34975952485183</v>
      </c>
      <c r="BB42" s="55">
        <f t="shared" si="2"/>
        <v>277.1361578723463</v>
      </c>
      <c r="BC42" s="55">
        <f t="shared" si="2"/>
        <v>276.05240397849866</v>
      </c>
      <c r="BD42" s="55">
        <f t="shared" si="2"/>
        <v>274.93014318750556</v>
      </c>
      <c r="BE42" s="55">
        <f t="shared" si="2"/>
        <v>273.79219956244651</v>
      </c>
      <c r="BF42" s="55">
        <f t="shared" si="2"/>
        <v>272.65579244223454</v>
      </c>
      <c r="BG42" s="55">
        <f t="shared" si="2"/>
        <v>271.54705882572307</v>
      </c>
      <c r="BH42" s="55">
        <f t="shared" si="2"/>
        <v>270.41000728403515</v>
      </c>
      <c r="BI42" s="55">
        <f t="shared" si="2"/>
        <v>269.28141649728968</v>
      </c>
      <c r="BJ42" s="55">
        <f t="shared" si="2"/>
        <v>268.15708953579178</v>
      </c>
      <c r="BK42" s="55"/>
      <c r="BL42" s="55"/>
    </row>
    <row r="43" spans="1:64" s="56" customFormat="1" ht="14" thickTop="1" x14ac:dyDescent="0.15">
      <c r="A43" s="57" t="s">
        <v>117</v>
      </c>
      <c r="B43" s="54"/>
      <c r="AV43" s="55"/>
      <c r="AW43" s="55"/>
      <c r="AX43" s="55"/>
      <c r="AY43" s="55"/>
      <c r="AZ43" s="55"/>
      <c r="BA43" s="55"/>
      <c r="BB43" s="55"/>
      <c r="BC43" s="55"/>
      <c r="BD43" s="55"/>
      <c r="BE43" s="55"/>
      <c r="BF43" s="55"/>
      <c r="BG43" s="55"/>
      <c r="BH43" s="55"/>
      <c r="BI43" s="55"/>
      <c r="BJ43" s="55"/>
      <c r="BK43" s="55"/>
      <c r="BL43" s="55"/>
    </row>
    <row r="44" spans="1:64" s="56" customFormat="1" x14ac:dyDescent="0.15">
      <c r="A44" s="54">
        <v>1</v>
      </c>
      <c r="B44" s="54" t="s">
        <v>174</v>
      </c>
      <c r="AV44" s="55"/>
      <c r="AW44" s="55"/>
      <c r="AX44" s="55"/>
      <c r="AY44" s="55"/>
      <c r="AZ44" s="55"/>
      <c r="BA44" s="55"/>
      <c r="BB44" s="55"/>
      <c r="BC44" s="55"/>
      <c r="BD44" s="55"/>
      <c r="BE44" s="55"/>
      <c r="BF44" s="55"/>
      <c r="BG44" s="55"/>
      <c r="BH44" s="55"/>
      <c r="BI44" s="55"/>
      <c r="BJ44" s="55"/>
      <c r="BK44" s="55"/>
      <c r="BL44" s="55"/>
    </row>
    <row r="45" spans="1:64" s="56" customFormat="1" x14ac:dyDescent="0.15">
      <c r="A45" s="54"/>
      <c r="B45" s="54" t="s">
        <v>175</v>
      </c>
      <c r="AV45" s="55"/>
      <c r="AW45" s="55"/>
      <c r="AX45" s="55"/>
      <c r="AY45" s="55"/>
      <c r="AZ45" s="55"/>
      <c r="BA45" s="55"/>
      <c r="BB45" s="55"/>
      <c r="BC45" s="55"/>
      <c r="BD45" s="55"/>
      <c r="BE45" s="55"/>
      <c r="BF45" s="55"/>
      <c r="BG45" s="55"/>
      <c r="BH45" s="55"/>
      <c r="BI45" s="55"/>
      <c r="BJ45" s="55"/>
      <c r="BK45" s="55"/>
      <c r="BL45" s="55"/>
    </row>
    <row r="46" spans="1:64" s="56" customFormat="1" x14ac:dyDescent="0.15">
      <c r="A46" s="54">
        <v>2</v>
      </c>
      <c r="B46" s="54" t="s">
        <v>176</v>
      </c>
      <c r="AV46" s="55"/>
      <c r="AW46" s="55"/>
      <c r="AX46" s="55"/>
      <c r="AY46" s="55"/>
      <c r="AZ46" s="55"/>
      <c r="BA46" s="55"/>
      <c r="BB46" s="55"/>
      <c r="BC46" s="55"/>
      <c r="BD46" s="55"/>
      <c r="BE46" s="55"/>
      <c r="BF46" s="55"/>
      <c r="BG46" s="55"/>
      <c r="BH46" s="55"/>
      <c r="BI46" s="55"/>
      <c r="BJ46" s="55"/>
      <c r="BK46" s="55"/>
      <c r="BL46" s="55"/>
    </row>
    <row r="47" spans="1:64" s="56" customFormat="1" x14ac:dyDescent="0.15">
      <c r="A47" s="54">
        <v>3</v>
      </c>
      <c r="B47" s="54" t="s">
        <v>177</v>
      </c>
      <c r="AV47" s="55"/>
      <c r="AW47" s="55"/>
      <c r="AX47" s="55"/>
      <c r="AY47" s="55"/>
      <c r="AZ47" s="55"/>
      <c r="BA47" s="55"/>
      <c r="BB47" s="55"/>
      <c r="BC47" s="55"/>
      <c r="BD47" s="55"/>
      <c r="BE47" s="55"/>
      <c r="BF47" s="55"/>
      <c r="BG47" s="55"/>
      <c r="BH47" s="55"/>
      <c r="BI47" s="55"/>
      <c r="BJ47" s="55"/>
      <c r="BK47" s="55"/>
      <c r="BL47" s="55"/>
    </row>
    <row r="48" spans="1:64" s="56" customFormat="1" x14ac:dyDescent="0.15">
      <c r="A48" s="54">
        <v>4</v>
      </c>
      <c r="B48" s="54" t="s">
        <v>178</v>
      </c>
      <c r="AV48" s="55"/>
      <c r="AW48" s="55"/>
      <c r="AX48" s="55"/>
      <c r="AY48" s="55"/>
      <c r="AZ48" s="55"/>
      <c r="BA48" s="55"/>
      <c r="BB48" s="55"/>
      <c r="BC48" s="55"/>
      <c r="BD48" s="55"/>
      <c r="BE48" s="55"/>
      <c r="BF48" s="55"/>
      <c r="BG48" s="55"/>
      <c r="BH48" s="55"/>
      <c r="BI48" s="55"/>
      <c r="BJ48" s="55"/>
      <c r="BK48" s="55"/>
      <c r="BL48" s="55"/>
    </row>
    <row r="49" spans="1:64" s="56" customFormat="1" x14ac:dyDescent="0.15">
      <c r="A49" s="54"/>
      <c r="B49" s="54" t="s">
        <v>179</v>
      </c>
      <c r="AV49" s="55"/>
      <c r="AW49" s="55"/>
      <c r="AX49" s="55"/>
      <c r="AY49" s="55"/>
      <c r="AZ49" s="55"/>
      <c r="BA49" s="55"/>
      <c r="BB49" s="55"/>
      <c r="BC49" s="55"/>
      <c r="BD49" s="55"/>
      <c r="BE49" s="55"/>
      <c r="BF49" s="55"/>
      <c r="BG49" s="55"/>
      <c r="BH49" s="55"/>
      <c r="BI49" s="55"/>
      <c r="BJ49" s="55"/>
      <c r="BK49" s="55"/>
      <c r="BL49" s="55"/>
    </row>
    <row r="50" spans="1:64" s="56" customFormat="1" ht="16" x14ac:dyDescent="0.2">
      <c r="A50" s="54">
        <v>5</v>
      </c>
      <c r="B50" s="54" t="s">
        <v>180</v>
      </c>
      <c r="AV50" s="55"/>
      <c r="AW50" s="55"/>
      <c r="AX50" s="55"/>
      <c r="AY50" s="55"/>
      <c r="AZ50" s="55"/>
      <c r="BA50" s="55"/>
      <c r="BB50" s="55"/>
      <c r="BC50" s="55"/>
      <c r="BD50" s="55"/>
      <c r="BE50" s="55"/>
      <c r="BF50" s="55"/>
      <c r="BG50" s="55"/>
      <c r="BH50" s="55"/>
      <c r="BI50" s="55"/>
      <c r="BJ50" s="55"/>
      <c r="BK50" s="55"/>
      <c r="BL50" s="55"/>
    </row>
    <row r="51" spans="1:64" s="56" customFormat="1" x14ac:dyDescent="0.15">
      <c r="A51" s="54">
        <v>6</v>
      </c>
      <c r="B51" s="54" t="s">
        <v>181</v>
      </c>
      <c r="AV51" s="55"/>
      <c r="AW51" s="55"/>
      <c r="AX51" s="55"/>
      <c r="AY51" s="55"/>
      <c r="AZ51" s="55"/>
      <c r="BA51" s="55"/>
      <c r="BB51" s="55"/>
      <c r="BC51" s="55"/>
      <c r="BD51" s="55"/>
      <c r="BE51" s="55"/>
      <c r="BF51" s="55"/>
      <c r="BG51" s="55"/>
      <c r="BH51" s="55"/>
      <c r="BI51" s="55"/>
      <c r="BJ51" s="55"/>
      <c r="BK51" s="55"/>
      <c r="BL51" s="55"/>
    </row>
    <row r="52" spans="1:64" s="56" customFormat="1" x14ac:dyDescent="0.15">
      <c r="A52" s="54">
        <v>7</v>
      </c>
      <c r="B52" s="54" t="s">
        <v>182</v>
      </c>
      <c r="AV52" s="55"/>
      <c r="AW52" s="55"/>
      <c r="AX52" s="55"/>
      <c r="AY52" s="55"/>
      <c r="AZ52" s="55"/>
      <c r="BA52" s="55"/>
      <c r="BB52" s="55"/>
      <c r="BC52" s="55"/>
      <c r="BD52" s="55"/>
      <c r="BE52" s="55"/>
      <c r="BF52" s="55"/>
      <c r="BG52" s="55"/>
      <c r="BH52" s="55"/>
      <c r="BI52" s="55"/>
      <c r="BJ52" s="55"/>
      <c r="BK52" s="55"/>
      <c r="BL52" s="55"/>
    </row>
    <row r="53" spans="1:64" s="54" customFormat="1" x14ac:dyDescent="0.15">
      <c r="AV53" s="77"/>
      <c r="AW53" s="77"/>
      <c r="AX53" s="77"/>
      <c r="AY53" s="77"/>
      <c r="AZ53" s="77"/>
      <c r="BA53" s="77"/>
      <c r="BB53" s="77"/>
      <c r="BC53" s="77"/>
      <c r="BD53" s="77"/>
      <c r="BE53" s="77"/>
      <c r="BF53" s="77"/>
      <c r="BG53" s="77"/>
      <c r="BH53" s="77"/>
      <c r="BI53" s="77"/>
      <c r="BJ53" s="77"/>
      <c r="BK53" s="77"/>
      <c r="BL53" s="77"/>
    </row>
    <row r="54" spans="1:64" s="54" customFormat="1" x14ac:dyDescent="0.15">
      <c r="A54" s="54" t="s">
        <v>122</v>
      </c>
      <c r="AV54" s="77"/>
      <c r="AW54" s="77"/>
      <c r="AX54" s="77"/>
      <c r="AY54" s="77"/>
      <c r="AZ54" s="77"/>
      <c r="BA54" s="77"/>
      <c r="BB54" s="77"/>
      <c r="BC54" s="77"/>
      <c r="BD54" s="77"/>
      <c r="BE54" s="77"/>
      <c r="BF54" s="77"/>
      <c r="BG54" s="77"/>
      <c r="BH54" s="77"/>
      <c r="BI54" s="77"/>
      <c r="BJ54" s="77"/>
      <c r="BK54" s="77"/>
      <c r="BL54" s="77"/>
    </row>
    <row r="55" spans="1:64" s="78" customFormat="1" x14ac:dyDescent="0.15">
      <c r="AV55" s="79"/>
      <c r="AW55" s="79"/>
      <c r="AX55" s="79"/>
      <c r="AY55" s="79"/>
      <c r="AZ55" s="79"/>
      <c r="BA55" s="79"/>
      <c r="BB55" s="79"/>
      <c r="BC55" s="79"/>
      <c r="BD55" s="79"/>
      <c r="BE55" s="79"/>
      <c r="BF55" s="79"/>
      <c r="BG55" s="79"/>
      <c r="BH55" s="79"/>
      <c r="BI55" s="79"/>
      <c r="BJ55" s="79"/>
      <c r="BK55" s="79"/>
      <c r="BL55" s="79"/>
    </row>
    <row r="56" spans="1:64" s="78" customFormat="1" x14ac:dyDescent="0.15">
      <c r="AV56" s="79"/>
      <c r="AW56" s="79"/>
      <c r="AX56" s="79"/>
      <c r="AY56" s="79"/>
      <c r="AZ56" s="79"/>
      <c r="BA56" s="79"/>
      <c r="BB56" s="79"/>
      <c r="BC56" s="79"/>
      <c r="BD56" s="79"/>
      <c r="BE56" s="79"/>
      <c r="BF56" s="79"/>
      <c r="BG56" s="79"/>
      <c r="BH56" s="79"/>
      <c r="BI56" s="79"/>
      <c r="BJ56" s="79"/>
      <c r="BK56" s="79"/>
      <c r="BL56" s="79"/>
    </row>
    <row r="57" spans="1:64" s="78" customFormat="1" x14ac:dyDescent="0.15">
      <c r="AV57" s="79"/>
      <c r="AW57" s="79"/>
      <c r="AX57" s="79"/>
      <c r="AY57" s="79"/>
      <c r="AZ57" s="79"/>
      <c r="BA57" s="79"/>
      <c r="BB57" s="79"/>
      <c r="BC57" s="79"/>
      <c r="BD57" s="79"/>
      <c r="BE57" s="79"/>
      <c r="BF57" s="79"/>
      <c r="BG57" s="79"/>
      <c r="BH57" s="79"/>
      <c r="BI57" s="79"/>
      <c r="BJ57" s="79"/>
      <c r="BK57" s="79"/>
      <c r="BL57" s="79"/>
    </row>
    <row r="58" spans="1:64" s="78" customFormat="1" x14ac:dyDescent="0.15">
      <c r="AV58" s="79"/>
      <c r="AW58" s="79"/>
      <c r="AX58" s="79"/>
      <c r="AY58" s="79"/>
      <c r="AZ58" s="79"/>
      <c r="BA58" s="79"/>
      <c r="BB58" s="79"/>
      <c r="BC58" s="79"/>
      <c r="BD58" s="79"/>
      <c r="BE58" s="79"/>
      <c r="BF58" s="79"/>
      <c r="BG58" s="79"/>
      <c r="BH58" s="79"/>
      <c r="BI58" s="79"/>
      <c r="BJ58" s="79"/>
      <c r="BK58" s="79"/>
      <c r="BL58" s="79"/>
    </row>
    <row r="59" spans="1:64" s="78" customFormat="1" x14ac:dyDescent="0.15">
      <c r="AV59" s="79"/>
      <c r="AW59" s="79"/>
      <c r="AX59" s="79"/>
      <c r="AY59" s="79"/>
      <c r="AZ59" s="79"/>
      <c r="BA59" s="79"/>
      <c r="BB59" s="79"/>
      <c r="BC59" s="79"/>
      <c r="BD59" s="79"/>
      <c r="BE59" s="79"/>
      <c r="BF59" s="79"/>
      <c r="BG59" s="79"/>
      <c r="BH59" s="79"/>
      <c r="BI59" s="79"/>
      <c r="BJ59" s="79"/>
      <c r="BK59" s="79"/>
      <c r="BL59" s="79"/>
    </row>
    <row r="60" spans="1:64" s="78" customFormat="1" x14ac:dyDescent="0.15">
      <c r="AV60" s="79"/>
      <c r="AW60" s="79"/>
      <c r="AX60" s="79"/>
      <c r="AY60" s="79"/>
      <c r="AZ60" s="79"/>
      <c r="BA60" s="79"/>
      <c r="BB60" s="79"/>
      <c r="BC60" s="79"/>
      <c r="BD60" s="79"/>
      <c r="BE60" s="79"/>
      <c r="BF60" s="79"/>
      <c r="BG60" s="79"/>
      <c r="BH60" s="79"/>
      <c r="BI60" s="79"/>
      <c r="BJ60" s="79"/>
      <c r="BK60" s="79"/>
      <c r="BL60" s="79"/>
    </row>
    <row r="61" spans="1:64" s="78" customFormat="1" x14ac:dyDescent="0.15">
      <c r="AV61" s="79"/>
      <c r="AW61" s="79"/>
      <c r="AX61" s="79"/>
      <c r="AY61" s="79"/>
      <c r="AZ61" s="79"/>
      <c r="BA61" s="79"/>
      <c r="BB61" s="79"/>
      <c r="BC61" s="79"/>
      <c r="BD61" s="79"/>
      <c r="BE61" s="79"/>
      <c r="BF61" s="79"/>
      <c r="BG61" s="79"/>
      <c r="BH61" s="79"/>
      <c r="BI61" s="79"/>
      <c r="BJ61" s="79"/>
      <c r="BK61" s="79"/>
      <c r="BL61" s="79"/>
    </row>
    <row r="62" spans="1:64" s="78" customFormat="1" x14ac:dyDescent="0.15">
      <c r="AV62" s="79"/>
      <c r="AW62" s="79"/>
      <c r="AX62" s="79"/>
      <c r="AY62" s="79"/>
      <c r="AZ62" s="79"/>
      <c r="BA62" s="79"/>
      <c r="BB62" s="79"/>
      <c r="BC62" s="79"/>
      <c r="BD62" s="79"/>
      <c r="BE62" s="79"/>
      <c r="BF62" s="79"/>
      <c r="BG62" s="79"/>
      <c r="BH62" s="79"/>
      <c r="BI62" s="79"/>
      <c r="BJ62" s="79"/>
      <c r="BK62" s="79"/>
      <c r="BL62" s="79"/>
    </row>
    <row r="63" spans="1:64" s="78" customFormat="1" x14ac:dyDescent="0.15">
      <c r="AV63" s="79"/>
      <c r="AW63" s="79"/>
      <c r="AX63" s="79"/>
      <c r="AY63" s="79"/>
      <c r="AZ63" s="79"/>
      <c r="BA63" s="79"/>
      <c r="BB63" s="79"/>
      <c r="BC63" s="79"/>
      <c r="BD63" s="79"/>
      <c r="BE63" s="79"/>
      <c r="BF63" s="79"/>
      <c r="BG63" s="79"/>
      <c r="BH63" s="79"/>
      <c r="BI63" s="79"/>
      <c r="BJ63" s="79"/>
      <c r="BK63" s="79"/>
      <c r="BL63" s="79"/>
    </row>
    <row r="64" spans="1:64" s="78" customFormat="1" x14ac:dyDescent="0.15">
      <c r="AV64" s="79"/>
      <c r="AW64" s="79"/>
      <c r="AX64" s="79"/>
      <c r="AY64" s="79"/>
      <c r="AZ64" s="79"/>
      <c r="BA64" s="79"/>
      <c r="BB64" s="79"/>
      <c r="BC64" s="79"/>
      <c r="BD64" s="79"/>
      <c r="BE64" s="79"/>
      <c r="BF64" s="79"/>
      <c r="BG64" s="79"/>
      <c r="BH64" s="79"/>
      <c r="BI64" s="79"/>
      <c r="BJ64" s="79"/>
      <c r="BK64" s="79"/>
      <c r="BL64" s="79"/>
    </row>
    <row r="65" spans="48:64" s="78" customFormat="1" x14ac:dyDescent="0.15">
      <c r="AV65" s="79"/>
      <c r="AW65" s="79"/>
      <c r="AX65" s="79"/>
      <c r="AY65" s="79"/>
      <c r="AZ65" s="79"/>
      <c r="BA65" s="79"/>
      <c r="BB65" s="79"/>
      <c r="BC65" s="79"/>
      <c r="BD65" s="79"/>
      <c r="BE65" s="79"/>
      <c r="BF65" s="79"/>
      <c r="BG65" s="79"/>
      <c r="BH65" s="79"/>
      <c r="BI65" s="79"/>
      <c r="BJ65" s="79"/>
      <c r="BK65" s="79"/>
      <c r="BL65" s="79"/>
    </row>
    <row r="66" spans="48:64" s="78" customFormat="1" x14ac:dyDescent="0.15">
      <c r="AV66" s="79"/>
      <c r="AW66" s="79"/>
      <c r="AX66" s="79"/>
      <c r="AY66" s="79"/>
      <c r="AZ66" s="79"/>
      <c r="BA66" s="79"/>
      <c r="BB66" s="79"/>
      <c r="BC66" s="79"/>
      <c r="BD66" s="79"/>
      <c r="BE66" s="79"/>
      <c r="BF66" s="79"/>
      <c r="BG66" s="79"/>
      <c r="BH66" s="79"/>
      <c r="BI66" s="79"/>
      <c r="BJ66" s="79"/>
      <c r="BK66" s="79"/>
      <c r="BL66" s="79"/>
    </row>
    <row r="67" spans="48:64" s="78" customFormat="1" x14ac:dyDescent="0.15">
      <c r="AV67" s="79"/>
      <c r="AW67" s="79"/>
      <c r="AX67" s="79"/>
      <c r="AY67" s="79"/>
      <c r="AZ67" s="79"/>
      <c r="BA67" s="79"/>
      <c r="BB67" s="79"/>
      <c r="BC67" s="79"/>
      <c r="BD67" s="79"/>
      <c r="BE67" s="79"/>
      <c r="BF67" s="79"/>
      <c r="BG67" s="79"/>
      <c r="BH67" s="79"/>
      <c r="BI67" s="79"/>
      <c r="BJ67" s="79"/>
      <c r="BK67" s="79"/>
      <c r="BL67" s="79"/>
    </row>
    <row r="68" spans="48:64" s="78" customFormat="1" x14ac:dyDescent="0.15">
      <c r="AV68" s="79"/>
      <c r="AW68" s="79"/>
      <c r="AX68" s="79"/>
      <c r="AY68" s="79"/>
      <c r="AZ68" s="79"/>
      <c r="BA68" s="79"/>
      <c r="BB68" s="79"/>
      <c r="BC68" s="79"/>
      <c r="BD68" s="79"/>
      <c r="BE68" s="79"/>
      <c r="BF68" s="79"/>
      <c r="BG68" s="79"/>
      <c r="BH68" s="79"/>
      <c r="BI68" s="79"/>
      <c r="BJ68" s="79"/>
      <c r="BK68" s="79"/>
      <c r="BL68" s="79"/>
    </row>
    <row r="69" spans="48:64" s="78" customFormat="1" x14ac:dyDescent="0.15">
      <c r="AV69" s="79"/>
      <c r="AW69" s="79"/>
      <c r="AX69" s="79"/>
      <c r="AY69" s="79"/>
      <c r="AZ69" s="79"/>
      <c r="BA69" s="79"/>
      <c r="BB69" s="79"/>
      <c r="BC69" s="79"/>
      <c r="BD69" s="79"/>
      <c r="BE69" s="79"/>
      <c r="BF69" s="79"/>
      <c r="BG69" s="79"/>
      <c r="BH69" s="79"/>
      <c r="BI69" s="79"/>
      <c r="BJ69" s="79"/>
      <c r="BK69" s="79"/>
      <c r="BL69" s="79"/>
    </row>
    <row r="70" spans="48:64" s="78" customFormat="1" x14ac:dyDescent="0.15">
      <c r="AV70" s="79"/>
      <c r="AW70" s="79"/>
      <c r="AX70" s="79"/>
      <c r="AY70" s="79"/>
      <c r="AZ70" s="79"/>
      <c r="BA70" s="79"/>
      <c r="BB70" s="79"/>
      <c r="BC70" s="79"/>
      <c r="BD70" s="79"/>
      <c r="BE70" s="79"/>
      <c r="BF70" s="79"/>
      <c r="BG70" s="79"/>
      <c r="BH70" s="79"/>
      <c r="BI70" s="79"/>
      <c r="BJ70" s="79"/>
      <c r="BK70" s="79"/>
      <c r="BL70" s="79"/>
    </row>
    <row r="71" spans="48:64" s="78" customFormat="1" x14ac:dyDescent="0.15">
      <c r="AV71" s="79"/>
      <c r="AW71" s="79"/>
      <c r="AX71" s="79"/>
      <c r="AY71" s="79"/>
      <c r="AZ71" s="79"/>
      <c r="BA71" s="79"/>
      <c r="BB71" s="79"/>
      <c r="BC71" s="79"/>
      <c r="BD71" s="79"/>
      <c r="BE71" s="79"/>
      <c r="BF71" s="79"/>
      <c r="BG71" s="79"/>
      <c r="BH71" s="79"/>
      <c r="BI71" s="79"/>
      <c r="BJ71" s="79"/>
      <c r="BK71" s="79"/>
      <c r="BL71" s="79"/>
    </row>
    <row r="72" spans="48:64" s="78" customFormat="1" x14ac:dyDescent="0.15">
      <c r="AV72" s="79"/>
      <c r="AW72" s="79"/>
      <c r="AX72" s="79"/>
      <c r="AY72" s="79"/>
      <c r="AZ72" s="79"/>
      <c r="BA72" s="79"/>
      <c r="BB72" s="79"/>
      <c r="BC72" s="79"/>
      <c r="BD72" s="79"/>
      <c r="BE72" s="79"/>
      <c r="BF72" s="79"/>
      <c r="BG72" s="79"/>
      <c r="BH72" s="79"/>
      <c r="BI72" s="79"/>
      <c r="BJ72" s="79"/>
      <c r="BK72" s="79"/>
      <c r="BL72" s="79"/>
    </row>
    <row r="73" spans="48:64" s="78" customFormat="1" x14ac:dyDescent="0.15">
      <c r="AV73" s="79"/>
      <c r="AW73" s="79"/>
      <c r="AX73" s="79"/>
      <c r="AY73" s="79"/>
      <c r="AZ73" s="79"/>
      <c r="BA73" s="79"/>
      <c r="BB73" s="79"/>
      <c r="BC73" s="79"/>
      <c r="BD73" s="79"/>
      <c r="BE73" s="79"/>
      <c r="BF73" s="79"/>
      <c r="BG73" s="79"/>
      <c r="BH73" s="79"/>
      <c r="BI73" s="79"/>
      <c r="BJ73" s="79"/>
      <c r="BK73" s="79"/>
      <c r="BL73" s="79"/>
    </row>
    <row r="74" spans="48:64" s="78" customFormat="1" x14ac:dyDescent="0.15">
      <c r="AV74" s="79"/>
      <c r="AW74" s="79"/>
      <c r="AX74" s="79"/>
      <c r="AY74" s="79"/>
      <c r="AZ74" s="79"/>
      <c r="BA74" s="79"/>
      <c r="BB74" s="79"/>
      <c r="BC74" s="79"/>
      <c r="BD74" s="79"/>
      <c r="BE74" s="79"/>
      <c r="BF74" s="79"/>
      <c r="BG74" s="79"/>
      <c r="BH74" s="79"/>
      <c r="BI74" s="79"/>
      <c r="BJ74" s="79"/>
      <c r="BK74" s="79"/>
      <c r="BL74" s="79"/>
    </row>
    <row r="75" spans="48:64" s="78" customFormat="1" x14ac:dyDescent="0.15">
      <c r="AV75" s="79"/>
      <c r="AW75" s="79"/>
      <c r="AX75" s="79"/>
      <c r="AY75" s="79"/>
      <c r="AZ75" s="79"/>
      <c r="BA75" s="79"/>
      <c r="BB75" s="79"/>
      <c r="BC75" s="79"/>
      <c r="BD75" s="79"/>
      <c r="BE75" s="79"/>
      <c r="BF75" s="79"/>
      <c r="BG75" s="79"/>
      <c r="BH75" s="79"/>
      <c r="BI75" s="79"/>
      <c r="BJ75" s="79"/>
      <c r="BK75" s="79"/>
      <c r="BL75" s="79"/>
    </row>
    <row r="76" spans="48:64" s="78" customFormat="1" x14ac:dyDescent="0.15">
      <c r="AV76" s="79"/>
      <c r="AW76" s="79"/>
      <c r="AX76" s="79"/>
      <c r="AY76" s="79"/>
      <c r="AZ76" s="79"/>
      <c r="BA76" s="79"/>
      <c r="BB76" s="79"/>
      <c r="BC76" s="79"/>
      <c r="BD76" s="79"/>
      <c r="BE76" s="79"/>
      <c r="BF76" s="79"/>
      <c r="BG76" s="79"/>
      <c r="BH76" s="79"/>
      <c r="BI76" s="79"/>
      <c r="BJ76" s="79"/>
      <c r="BK76" s="79"/>
      <c r="BL76" s="79"/>
    </row>
    <row r="77" spans="48:64" s="78" customFormat="1" x14ac:dyDescent="0.15">
      <c r="AV77" s="79"/>
      <c r="AW77" s="79"/>
      <c r="AX77" s="79"/>
      <c r="AY77" s="79"/>
      <c r="AZ77" s="79"/>
      <c r="BA77" s="79"/>
      <c r="BB77" s="79"/>
      <c r="BC77" s="79"/>
      <c r="BD77" s="79"/>
      <c r="BE77" s="79"/>
      <c r="BF77" s="79"/>
      <c r="BG77" s="79"/>
      <c r="BH77" s="79"/>
      <c r="BI77" s="79"/>
      <c r="BJ77" s="79"/>
      <c r="BK77" s="79"/>
      <c r="BL77" s="79"/>
    </row>
    <row r="78" spans="48:64" s="78" customFormat="1" x14ac:dyDescent="0.15">
      <c r="AV78" s="79"/>
      <c r="AW78" s="79"/>
      <c r="AX78" s="79"/>
      <c r="AY78" s="79"/>
      <c r="AZ78" s="79"/>
      <c r="BA78" s="79"/>
      <c r="BB78" s="79"/>
      <c r="BC78" s="79"/>
      <c r="BD78" s="79"/>
      <c r="BE78" s="79"/>
      <c r="BF78" s="79"/>
      <c r="BG78" s="79"/>
      <c r="BH78" s="79"/>
      <c r="BI78" s="79"/>
      <c r="BJ78" s="79"/>
      <c r="BK78" s="79"/>
      <c r="BL78" s="79"/>
    </row>
    <row r="79" spans="48:64" s="78" customFormat="1" x14ac:dyDescent="0.15">
      <c r="AV79" s="79"/>
      <c r="AW79" s="79"/>
      <c r="AX79" s="79"/>
      <c r="AY79" s="79"/>
      <c r="AZ79" s="79"/>
      <c r="BA79" s="79"/>
      <c r="BB79" s="79"/>
      <c r="BC79" s="79"/>
      <c r="BD79" s="79"/>
      <c r="BE79" s="79"/>
      <c r="BF79" s="79"/>
      <c r="BG79" s="79"/>
      <c r="BH79" s="79"/>
      <c r="BI79" s="79"/>
      <c r="BJ79" s="79"/>
      <c r="BK79" s="79"/>
      <c r="BL79" s="79"/>
    </row>
    <row r="80" spans="48:64" s="78" customFormat="1" x14ac:dyDescent="0.15">
      <c r="AV80" s="79"/>
      <c r="AW80" s="79"/>
      <c r="AX80" s="79"/>
      <c r="AY80" s="79"/>
      <c r="AZ80" s="79"/>
      <c r="BA80" s="79"/>
      <c r="BB80" s="79"/>
      <c r="BC80" s="79"/>
      <c r="BD80" s="79"/>
      <c r="BE80" s="79"/>
      <c r="BF80" s="79"/>
      <c r="BG80" s="79"/>
      <c r="BH80" s="79"/>
      <c r="BI80" s="79"/>
      <c r="BJ80" s="79"/>
      <c r="BK80" s="79"/>
      <c r="BL80" s="79"/>
    </row>
    <row r="81" spans="48:64" s="78" customFormat="1" x14ac:dyDescent="0.15">
      <c r="AV81" s="79"/>
      <c r="AW81" s="79"/>
      <c r="AX81" s="79"/>
      <c r="AY81" s="79"/>
      <c r="AZ81" s="79"/>
      <c r="BA81" s="79"/>
      <c r="BB81" s="79"/>
      <c r="BC81" s="79"/>
      <c r="BD81" s="79"/>
      <c r="BE81" s="79"/>
      <c r="BF81" s="79"/>
      <c r="BG81" s="79"/>
      <c r="BH81" s="79"/>
      <c r="BI81" s="79"/>
      <c r="BJ81" s="79"/>
      <c r="BK81" s="79"/>
      <c r="BL81" s="79"/>
    </row>
    <row r="82" spans="48:64" s="78" customFormat="1" x14ac:dyDescent="0.15">
      <c r="AV82" s="79"/>
      <c r="AW82" s="79"/>
      <c r="AX82" s="79"/>
      <c r="AY82" s="79"/>
      <c r="AZ82" s="79"/>
      <c r="BA82" s="79"/>
      <c r="BB82" s="79"/>
      <c r="BC82" s="79"/>
      <c r="BD82" s="79"/>
      <c r="BE82" s="79"/>
      <c r="BF82" s="79"/>
      <c r="BG82" s="79"/>
      <c r="BH82" s="79"/>
      <c r="BI82" s="79"/>
      <c r="BJ82" s="79"/>
      <c r="BK82" s="79"/>
      <c r="BL82" s="79"/>
    </row>
    <row r="83" spans="48:64" s="78" customFormat="1" x14ac:dyDescent="0.15">
      <c r="AV83" s="79"/>
      <c r="AW83" s="79"/>
      <c r="AX83" s="79"/>
      <c r="AY83" s="79"/>
      <c r="AZ83" s="79"/>
      <c r="BA83" s="79"/>
      <c r="BB83" s="79"/>
      <c r="BC83" s="79"/>
      <c r="BD83" s="79"/>
      <c r="BE83" s="79"/>
      <c r="BF83" s="79"/>
      <c r="BG83" s="79"/>
      <c r="BH83" s="79"/>
      <c r="BI83" s="79"/>
      <c r="BJ83" s="79"/>
      <c r="BK83" s="79"/>
      <c r="BL83" s="79"/>
    </row>
    <row r="84" spans="48:64" s="78" customFormat="1" x14ac:dyDescent="0.15">
      <c r="AV84" s="79"/>
      <c r="AW84" s="79"/>
      <c r="AX84" s="79"/>
      <c r="AY84" s="79"/>
      <c r="AZ84" s="79"/>
      <c r="BA84" s="79"/>
      <c r="BB84" s="79"/>
      <c r="BC84" s="79"/>
      <c r="BD84" s="79"/>
      <c r="BE84" s="79"/>
      <c r="BF84" s="79"/>
      <c r="BG84" s="79"/>
      <c r="BH84" s="79"/>
      <c r="BI84" s="79"/>
      <c r="BJ84" s="79"/>
      <c r="BK84" s="79"/>
      <c r="BL84" s="79"/>
    </row>
    <row r="85" spans="48:64" s="78" customFormat="1" x14ac:dyDescent="0.15">
      <c r="AV85" s="79"/>
      <c r="AW85" s="79"/>
      <c r="AX85" s="79"/>
      <c r="AY85" s="79"/>
      <c r="AZ85" s="79"/>
      <c r="BA85" s="79"/>
      <c r="BB85" s="79"/>
      <c r="BC85" s="79"/>
      <c r="BD85" s="79"/>
      <c r="BE85" s="79"/>
      <c r="BF85" s="79"/>
      <c r="BG85" s="79"/>
      <c r="BH85" s="79"/>
      <c r="BI85" s="79"/>
      <c r="BJ85" s="79"/>
      <c r="BK85" s="79"/>
      <c r="BL85" s="79"/>
    </row>
    <row r="86" spans="48:64" s="78" customFormat="1" x14ac:dyDescent="0.15">
      <c r="AV86" s="79"/>
      <c r="AW86" s="79"/>
      <c r="AX86" s="79"/>
      <c r="AY86" s="79"/>
      <c r="AZ86" s="79"/>
      <c r="BA86" s="79"/>
      <c r="BB86" s="79"/>
      <c r="BC86" s="79"/>
      <c r="BD86" s="79"/>
      <c r="BE86" s="79"/>
      <c r="BF86" s="79"/>
      <c r="BG86" s="79"/>
      <c r="BH86" s="79"/>
      <c r="BI86" s="79"/>
      <c r="BJ86" s="79"/>
      <c r="BK86" s="79"/>
      <c r="BL86" s="79"/>
    </row>
    <row r="87" spans="48:64" s="78" customFormat="1" x14ac:dyDescent="0.15">
      <c r="AV87" s="79"/>
      <c r="AW87" s="79"/>
      <c r="AX87" s="79"/>
      <c r="AY87" s="79"/>
      <c r="AZ87" s="79"/>
      <c r="BA87" s="79"/>
      <c r="BB87" s="79"/>
      <c r="BC87" s="79"/>
      <c r="BD87" s="79"/>
      <c r="BE87" s="79"/>
      <c r="BF87" s="79"/>
      <c r="BG87" s="79"/>
      <c r="BH87" s="79"/>
      <c r="BI87" s="79"/>
      <c r="BJ87" s="79"/>
      <c r="BK87" s="79"/>
      <c r="BL87" s="79"/>
    </row>
    <row r="88" spans="48:64" s="78" customFormat="1" x14ac:dyDescent="0.15">
      <c r="AV88" s="79"/>
      <c r="AW88" s="79"/>
      <c r="AX88" s="79"/>
      <c r="AY88" s="79"/>
      <c r="AZ88" s="79"/>
      <c r="BA88" s="79"/>
      <c r="BB88" s="79"/>
      <c r="BC88" s="79"/>
      <c r="BD88" s="79"/>
      <c r="BE88" s="79"/>
      <c r="BF88" s="79"/>
      <c r="BG88" s="79"/>
      <c r="BH88" s="79"/>
      <c r="BI88" s="79"/>
      <c r="BJ88" s="79"/>
      <c r="BK88" s="79"/>
      <c r="BL88" s="79"/>
    </row>
    <row r="89" spans="48:64" s="78" customFormat="1" x14ac:dyDescent="0.15">
      <c r="AV89" s="79"/>
      <c r="AW89" s="79"/>
      <c r="AX89" s="79"/>
      <c r="AY89" s="79"/>
      <c r="AZ89" s="79"/>
      <c r="BA89" s="79"/>
      <c r="BB89" s="79"/>
      <c r="BC89" s="79"/>
      <c r="BD89" s="79"/>
      <c r="BE89" s="79"/>
      <c r="BF89" s="79"/>
      <c r="BG89" s="79"/>
      <c r="BH89" s="79"/>
      <c r="BI89" s="79"/>
      <c r="BJ89" s="79"/>
      <c r="BK89" s="79"/>
      <c r="BL89" s="79"/>
    </row>
    <row r="90" spans="48:64" s="78" customFormat="1" x14ac:dyDescent="0.15">
      <c r="AV90" s="79"/>
      <c r="AW90" s="79"/>
      <c r="AX90" s="79"/>
      <c r="AY90" s="79"/>
      <c r="AZ90" s="79"/>
      <c r="BA90" s="79"/>
      <c r="BB90" s="79"/>
      <c r="BC90" s="79"/>
      <c r="BD90" s="79"/>
      <c r="BE90" s="79"/>
      <c r="BF90" s="79"/>
      <c r="BG90" s="79"/>
      <c r="BH90" s="79"/>
      <c r="BI90" s="79"/>
      <c r="BJ90" s="79"/>
      <c r="BK90" s="79"/>
      <c r="BL90" s="79"/>
    </row>
    <row r="91" spans="48:64" s="78" customFormat="1" x14ac:dyDescent="0.15">
      <c r="AV91" s="79"/>
      <c r="AW91" s="79"/>
      <c r="AX91" s="79"/>
      <c r="AY91" s="79"/>
      <c r="AZ91" s="79"/>
      <c r="BA91" s="79"/>
      <c r="BB91" s="79"/>
      <c r="BC91" s="79"/>
      <c r="BD91" s="79"/>
      <c r="BE91" s="79"/>
      <c r="BF91" s="79"/>
      <c r="BG91" s="79"/>
      <c r="BH91" s="79"/>
      <c r="BI91" s="79"/>
      <c r="BJ91" s="79"/>
      <c r="BK91" s="79"/>
      <c r="BL91" s="79"/>
    </row>
    <row r="92" spans="48:64" s="78" customFormat="1" x14ac:dyDescent="0.15">
      <c r="AV92" s="79"/>
      <c r="AW92" s="79"/>
      <c r="AX92" s="79"/>
      <c r="AY92" s="79"/>
      <c r="AZ92" s="79"/>
      <c r="BA92" s="79"/>
      <c r="BB92" s="79"/>
      <c r="BC92" s="79"/>
      <c r="BD92" s="79"/>
      <c r="BE92" s="79"/>
      <c r="BF92" s="79"/>
      <c r="BG92" s="79"/>
      <c r="BH92" s="79"/>
      <c r="BI92" s="79"/>
      <c r="BJ92" s="79"/>
      <c r="BK92" s="79"/>
      <c r="BL92" s="79"/>
    </row>
    <row r="93" spans="48:64" s="78" customFormat="1" x14ac:dyDescent="0.15">
      <c r="AV93" s="79"/>
      <c r="AW93" s="79"/>
      <c r="AX93" s="79"/>
      <c r="AY93" s="79"/>
      <c r="AZ93" s="79"/>
      <c r="BA93" s="79"/>
      <c r="BB93" s="79"/>
      <c r="BC93" s="79"/>
      <c r="BD93" s="79"/>
      <c r="BE93" s="79"/>
      <c r="BF93" s="79"/>
      <c r="BG93" s="79"/>
      <c r="BH93" s="79"/>
      <c r="BI93" s="79"/>
      <c r="BJ93" s="79"/>
      <c r="BK93" s="79"/>
      <c r="BL93" s="79"/>
    </row>
    <row r="94" spans="48:64" s="78" customFormat="1" x14ac:dyDescent="0.15">
      <c r="AV94" s="79"/>
      <c r="AW94" s="79"/>
      <c r="AX94" s="79"/>
      <c r="AY94" s="79"/>
      <c r="AZ94" s="79"/>
      <c r="BA94" s="79"/>
      <c r="BB94" s="79"/>
      <c r="BC94" s="79"/>
      <c r="BD94" s="79"/>
      <c r="BE94" s="79"/>
      <c r="BF94" s="79"/>
      <c r="BG94" s="79"/>
      <c r="BH94" s="79"/>
      <c r="BI94" s="79"/>
      <c r="BJ94" s="79"/>
      <c r="BK94" s="79"/>
      <c r="BL94" s="79"/>
    </row>
    <row r="95" spans="48:64" s="78" customFormat="1" x14ac:dyDescent="0.15">
      <c r="AV95" s="79"/>
      <c r="AW95" s="79"/>
      <c r="AX95" s="79"/>
      <c r="AY95" s="79"/>
      <c r="AZ95" s="79"/>
      <c r="BA95" s="79"/>
      <c r="BB95" s="79"/>
      <c r="BC95" s="79"/>
      <c r="BD95" s="79"/>
      <c r="BE95" s="79"/>
      <c r="BF95" s="79"/>
      <c r="BG95" s="79"/>
      <c r="BH95" s="79"/>
      <c r="BI95" s="79"/>
      <c r="BJ95" s="79"/>
      <c r="BK95" s="79"/>
      <c r="BL95" s="79"/>
    </row>
    <row r="96" spans="48:64" s="78" customFormat="1" x14ac:dyDescent="0.15">
      <c r="AV96" s="79"/>
      <c r="AW96" s="79"/>
      <c r="AX96" s="79"/>
      <c r="AY96" s="79"/>
      <c r="AZ96" s="79"/>
      <c r="BA96" s="79"/>
      <c r="BB96" s="79"/>
      <c r="BC96" s="79"/>
      <c r="BD96" s="79"/>
      <c r="BE96" s="79"/>
      <c r="BF96" s="79"/>
      <c r="BG96" s="79"/>
      <c r="BH96" s="79"/>
      <c r="BI96" s="79"/>
      <c r="BJ96" s="79"/>
      <c r="BK96" s="79"/>
      <c r="BL96" s="79"/>
    </row>
    <row r="97" spans="48:64" s="78" customFormat="1" x14ac:dyDescent="0.15">
      <c r="AV97" s="79"/>
      <c r="AW97" s="79"/>
      <c r="AX97" s="79"/>
      <c r="AY97" s="79"/>
      <c r="AZ97" s="79"/>
      <c r="BA97" s="79"/>
      <c r="BB97" s="79"/>
      <c r="BC97" s="79"/>
      <c r="BD97" s="79"/>
      <c r="BE97" s="79"/>
      <c r="BF97" s="79"/>
      <c r="BG97" s="79"/>
      <c r="BH97" s="79"/>
      <c r="BI97" s="79"/>
      <c r="BJ97" s="79"/>
      <c r="BK97" s="79"/>
      <c r="BL97" s="79"/>
    </row>
    <row r="98" spans="48:64" s="78" customFormat="1" x14ac:dyDescent="0.15">
      <c r="AV98" s="79"/>
      <c r="AW98" s="79"/>
      <c r="AX98" s="79"/>
      <c r="AY98" s="79"/>
      <c r="AZ98" s="79"/>
      <c r="BA98" s="79"/>
      <c r="BB98" s="79"/>
      <c r="BC98" s="79"/>
      <c r="BD98" s="79"/>
      <c r="BE98" s="79"/>
      <c r="BF98" s="79"/>
      <c r="BG98" s="79"/>
      <c r="BH98" s="79"/>
      <c r="BI98" s="79"/>
      <c r="BJ98" s="79"/>
      <c r="BK98" s="79"/>
      <c r="BL98" s="79"/>
    </row>
    <row r="99" spans="48:64" s="78" customFormat="1" x14ac:dyDescent="0.15">
      <c r="AV99" s="79"/>
      <c r="AW99" s="79"/>
      <c r="AX99" s="79"/>
      <c r="AY99" s="79"/>
      <c r="AZ99" s="79"/>
      <c r="BA99" s="79"/>
      <c r="BB99" s="79"/>
      <c r="BC99" s="79"/>
      <c r="BD99" s="79"/>
      <c r="BE99" s="79"/>
      <c r="BF99" s="79"/>
      <c r="BG99" s="79"/>
      <c r="BH99" s="79"/>
      <c r="BI99" s="79"/>
      <c r="BJ99" s="79"/>
      <c r="BK99" s="79"/>
      <c r="BL99" s="79"/>
    </row>
    <row r="100" spans="48:64" s="78" customFormat="1" x14ac:dyDescent="0.15">
      <c r="AV100" s="79"/>
      <c r="AW100" s="79"/>
      <c r="AX100" s="79"/>
      <c r="AY100" s="79"/>
      <c r="AZ100" s="79"/>
      <c r="BA100" s="79"/>
      <c r="BB100" s="79"/>
      <c r="BC100" s="79"/>
      <c r="BD100" s="79"/>
      <c r="BE100" s="79"/>
      <c r="BF100" s="79"/>
      <c r="BG100" s="79"/>
      <c r="BH100" s="79"/>
      <c r="BI100" s="79"/>
      <c r="BJ100" s="79"/>
      <c r="BK100" s="79"/>
      <c r="BL100" s="79"/>
    </row>
    <row r="101" spans="48:64" s="78" customFormat="1" x14ac:dyDescent="0.15">
      <c r="AV101" s="79"/>
      <c r="AW101" s="79"/>
      <c r="AX101" s="79"/>
      <c r="AY101" s="79"/>
      <c r="AZ101" s="79"/>
      <c r="BA101" s="79"/>
      <c r="BB101" s="79"/>
      <c r="BC101" s="79"/>
      <c r="BD101" s="79"/>
      <c r="BE101" s="79"/>
      <c r="BF101" s="79"/>
      <c r="BG101" s="79"/>
      <c r="BH101" s="79"/>
      <c r="BI101" s="79"/>
      <c r="BJ101" s="79"/>
      <c r="BK101" s="79"/>
      <c r="BL101" s="79"/>
    </row>
    <row r="102" spans="48:64" s="78" customFormat="1" x14ac:dyDescent="0.15">
      <c r="AV102" s="79"/>
      <c r="AW102" s="79"/>
      <c r="AX102" s="79"/>
      <c r="AY102" s="79"/>
      <c r="AZ102" s="79"/>
      <c r="BA102" s="79"/>
      <c r="BB102" s="79"/>
      <c r="BC102" s="79"/>
      <c r="BD102" s="79"/>
      <c r="BE102" s="79"/>
      <c r="BF102" s="79"/>
      <c r="BG102" s="79"/>
      <c r="BH102" s="79"/>
      <c r="BI102" s="79"/>
      <c r="BJ102" s="79"/>
      <c r="BK102" s="79"/>
      <c r="BL102" s="79"/>
    </row>
    <row r="103" spans="48:64" s="78" customFormat="1" x14ac:dyDescent="0.15">
      <c r="AV103" s="79"/>
      <c r="AW103" s="79"/>
      <c r="AX103" s="79"/>
      <c r="AY103" s="79"/>
      <c r="AZ103" s="79"/>
      <c r="BA103" s="79"/>
      <c r="BB103" s="79"/>
      <c r="BC103" s="79"/>
      <c r="BD103" s="79"/>
      <c r="BE103" s="79"/>
      <c r="BF103" s="79"/>
      <c r="BG103" s="79"/>
      <c r="BH103" s="79"/>
      <c r="BI103" s="79"/>
      <c r="BJ103" s="79"/>
      <c r="BK103" s="79"/>
      <c r="BL103" s="79"/>
    </row>
    <row r="104" spans="48:64" s="78" customFormat="1" x14ac:dyDescent="0.15">
      <c r="AV104" s="79"/>
      <c r="AW104" s="79"/>
      <c r="AX104" s="79"/>
      <c r="AY104" s="79"/>
      <c r="AZ104" s="79"/>
      <c r="BA104" s="79"/>
      <c r="BB104" s="79"/>
      <c r="BC104" s="79"/>
      <c r="BD104" s="79"/>
      <c r="BE104" s="79"/>
      <c r="BF104" s="79"/>
      <c r="BG104" s="79"/>
      <c r="BH104" s="79"/>
      <c r="BI104" s="79"/>
      <c r="BJ104" s="79"/>
      <c r="BK104" s="79"/>
      <c r="BL104" s="79"/>
    </row>
    <row r="105" spans="48:64" s="78" customFormat="1" x14ac:dyDescent="0.15">
      <c r="AV105" s="79"/>
      <c r="AW105" s="79"/>
      <c r="AX105" s="79"/>
      <c r="AY105" s="79"/>
      <c r="AZ105" s="79"/>
      <c r="BA105" s="79"/>
      <c r="BB105" s="79"/>
      <c r="BC105" s="79"/>
      <c r="BD105" s="79"/>
      <c r="BE105" s="79"/>
      <c r="BF105" s="79"/>
      <c r="BG105" s="79"/>
      <c r="BH105" s="79"/>
      <c r="BI105" s="79"/>
      <c r="BJ105" s="79"/>
      <c r="BK105" s="79"/>
      <c r="BL105" s="79"/>
    </row>
    <row r="106" spans="48:64" s="78" customFormat="1" x14ac:dyDescent="0.15">
      <c r="AV106" s="79"/>
      <c r="AW106" s="79"/>
      <c r="AX106" s="79"/>
      <c r="AY106" s="79"/>
      <c r="AZ106" s="79"/>
      <c r="BA106" s="79"/>
      <c r="BB106" s="79"/>
      <c r="BC106" s="79"/>
      <c r="BD106" s="79"/>
      <c r="BE106" s="79"/>
      <c r="BF106" s="79"/>
      <c r="BG106" s="79"/>
      <c r="BH106" s="79"/>
      <c r="BI106" s="79"/>
      <c r="BJ106" s="79"/>
      <c r="BK106" s="79"/>
      <c r="BL106" s="79"/>
    </row>
    <row r="107" spans="48:64" s="78" customFormat="1" x14ac:dyDescent="0.15">
      <c r="AV107" s="79"/>
      <c r="AW107" s="79"/>
      <c r="AX107" s="79"/>
      <c r="AY107" s="79"/>
      <c r="AZ107" s="79"/>
      <c r="BA107" s="79"/>
      <c r="BB107" s="79"/>
      <c r="BC107" s="79"/>
      <c r="BD107" s="79"/>
      <c r="BE107" s="79"/>
      <c r="BF107" s="79"/>
      <c r="BG107" s="79"/>
      <c r="BH107" s="79"/>
      <c r="BI107" s="79"/>
      <c r="BJ107" s="79"/>
      <c r="BK107" s="79"/>
      <c r="BL107" s="79"/>
    </row>
    <row r="108" spans="48:64" s="78" customFormat="1" x14ac:dyDescent="0.15">
      <c r="AV108" s="79"/>
      <c r="AW108" s="79"/>
      <c r="AX108" s="79"/>
      <c r="AY108" s="79"/>
      <c r="AZ108" s="79"/>
      <c r="BA108" s="79"/>
      <c r="BB108" s="79"/>
      <c r="BC108" s="79"/>
      <c r="BD108" s="79"/>
      <c r="BE108" s="79"/>
      <c r="BF108" s="79"/>
      <c r="BG108" s="79"/>
      <c r="BH108" s="79"/>
      <c r="BI108" s="79"/>
      <c r="BJ108" s="79"/>
      <c r="BK108" s="79"/>
      <c r="BL108" s="79"/>
    </row>
    <row r="109" spans="48:64" s="78" customFormat="1" x14ac:dyDescent="0.15">
      <c r="AV109" s="79"/>
      <c r="AW109" s="79"/>
      <c r="AX109" s="79"/>
      <c r="AY109" s="79"/>
      <c r="AZ109" s="79"/>
      <c r="BA109" s="79"/>
      <c r="BB109" s="79"/>
      <c r="BC109" s="79"/>
      <c r="BD109" s="79"/>
      <c r="BE109" s="79"/>
      <c r="BF109" s="79"/>
      <c r="BG109" s="79"/>
      <c r="BH109" s="79"/>
      <c r="BI109" s="79"/>
      <c r="BJ109" s="79"/>
      <c r="BK109" s="79"/>
      <c r="BL109" s="79"/>
    </row>
    <row r="110" spans="48:64" s="78" customFormat="1" x14ac:dyDescent="0.15">
      <c r="AV110" s="79"/>
      <c r="AW110" s="79"/>
      <c r="AX110" s="79"/>
      <c r="AY110" s="79"/>
      <c r="AZ110" s="79"/>
      <c r="BA110" s="79"/>
      <c r="BB110" s="79"/>
      <c r="BC110" s="79"/>
      <c r="BD110" s="79"/>
      <c r="BE110" s="79"/>
      <c r="BF110" s="79"/>
      <c r="BG110" s="79"/>
      <c r="BH110" s="79"/>
      <c r="BI110" s="79"/>
      <c r="BJ110" s="79"/>
      <c r="BK110" s="79"/>
      <c r="BL110" s="79"/>
    </row>
    <row r="111" spans="48:64" s="78" customFormat="1" x14ac:dyDescent="0.15">
      <c r="AV111" s="79"/>
      <c r="AW111" s="79"/>
      <c r="AX111" s="79"/>
      <c r="AY111" s="79"/>
      <c r="AZ111" s="79"/>
      <c r="BA111" s="79"/>
      <c r="BB111" s="79"/>
      <c r="BC111" s="79"/>
      <c r="BD111" s="79"/>
      <c r="BE111" s="79"/>
      <c r="BF111" s="79"/>
      <c r="BG111" s="79"/>
      <c r="BH111" s="79"/>
      <c r="BI111" s="79"/>
      <c r="BJ111" s="79"/>
      <c r="BK111" s="79"/>
      <c r="BL111" s="79"/>
    </row>
    <row r="112" spans="48:64" s="78" customFormat="1" x14ac:dyDescent="0.15">
      <c r="AV112" s="79"/>
      <c r="AW112" s="79"/>
      <c r="AX112" s="79"/>
      <c r="AY112" s="79"/>
      <c r="AZ112" s="79"/>
      <c r="BA112" s="79"/>
      <c r="BB112" s="79"/>
      <c r="BC112" s="79"/>
      <c r="BD112" s="79"/>
      <c r="BE112" s="79"/>
      <c r="BF112" s="79"/>
      <c r="BG112" s="79"/>
      <c r="BH112" s="79"/>
      <c r="BI112" s="79"/>
      <c r="BJ112" s="79"/>
      <c r="BK112" s="79"/>
      <c r="BL112" s="79"/>
    </row>
    <row r="113" spans="48:64" s="78" customFormat="1" x14ac:dyDescent="0.15">
      <c r="AV113" s="79"/>
      <c r="AW113" s="79"/>
      <c r="AX113" s="79"/>
      <c r="AY113" s="79"/>
      <c r="AZ113" s="79"/>
      <c r="BA113" s="79"/>
      <c r="BB113" s="79"/>
      <c r="BC113" s="79"/>
      <c r="BD113" s="79"/>
      <c r="BE113" s="79"/>
      <c r="BF113" s="79"/>
      <c r="BG113" s="79"/>
      <c r="BH113" s="79"/>
      <c r="BI113" s="79"/>
      <c r="BJ113" s="79"/>
      <c r="BK113" s="79"/>
      <c r="BL113" s="79"/>
    </row>
    <row r="114" spans="48:64" s="78" customFormat="1" x14ac:dyDescent="0.15">
      <c r="AV114" s="79"/>
      <c r="AW114" s="79"/>
      <c r="AX114" s="79"/>
      <c r="AY114" s="79"/>
      <c r="AZ114" s="79"/>
      <c r="BA114" s="79"/>
      <c r="BB114" s="79"/>
      <c r="BC114" s="79"/>
      <c r="BD114" s="79"/>
      <c r="BE114" s="79"/>
      <c r="BF114" s="79"/>
      <c r="BG114" s="79"/>
      <c r="BH114" s="79"/>
      <c r="BI114" s="79"/>
      <c r="BJ114" s="79"/>
      <c r="BK114" s="79"/>
      <c r="BL114" s="79"/>
    </row>
    <row r="115" spans="48:64" s="78" customFormat="1" x14ac:dyDescent="0.15">
      <c r="AV115" s="79"/>
      <c r="AW115" s="79"/>
      <c r="AX115" s="79"/>
      <c r="AY115" s="79"/>
      <c r="AZ115" s="79"/>
      <c r="BA115" s="79"/>
      <c r="BB115" s="79"/>
      <c r="BC115" s="79"/>
      <c r="BD115" s="79"/>
      <c r="BE115" s="79"/>
      <c r="BF115" s="79"/>
      <c r="BG115" s="79"/>
      <c r="BH115" s="79"/>
      <c r="BI115" s="79"/>
      <c r="BJ115" s="79"/>
      <c r="BK115" s="79"/>
      <c r="BL115" s="79"/>
    </row>
    <row r="116" spans="48:64" s="78" customFormat="1" x14ac:dyDescent="0.15">
      <c r="AV116" s="79"/>
      <c r="AW116" s="79"/>
      <c r="AX116" s="79"/>
      <c r="AY116" s="79"/>
      <c r="AZ116" s="79"/>
      <c r="BA116" s="79"/>
      <c r="BB116" s="79"/>
      <c r="BC116" s="79"/>
      <c r="BD116" s="79"/>
      <c r="BE116" s="79"/>
      <c r="BF116" s="79"/>
      <c r="BG116" s="79"/>
      <c r="BH116" s="79"/>
      <c r="BI116" s="79"/>
      <c r="BJ116" s="79"/>
      <c r="BK116" s="79"/>
      <c r="BL116" s="79"/>
    </row>
    <row r="117" spans="48:64" s="78" customFormat="1" x14ac:dyDescent="0.15">
      <c r="AV117" s="79"/>
      <c r="AW117" s="79"/>
      <c r="AX117" s="79"/>
      <c r="AY117" s="79"/>
      <c r="AZ117" s="79"/>
      <c r="BA117" s="79"/>
      <c r="BB117" s="79"/>
      <c r="BC117" s="79"/>
      <c r="BD117" s="79"/>
      <c r="BE117" s="79"/>
      <c r="BF117" s="79"/>
      <c r="BG117" s="79"/>
      <c r="BH117" s="79"/>
      <c r="BI117" s="79"/>
      <c r="BJ117" s="79"/>
      <c r="BK117" s="79"/>
      <c r="BL117" s="79"/>
    </row>
    <row r="118" spans="48:64" s="78" customFormat="1" x14ac:dyDescent="0.15">
      <c r="AV118" s="79"/>
      <c r="AW118" s="79"/>
      <c r="AX118" s="79"/>
      <c r="AY118" s="79"/>
      <c r="AZ118" s="79"/>
      <c r="BA118" s="79"/>
      <c r="BB118" s="79"/>
      <c r="BC118" s="79"/>
      <c r="BD118" s="79"/>
      <c r="BE118" s="79"/>
      <c r="BF118" s="79"/>
      <c r="BG118" s="79"/>
      <c r="BH118" s="79"/>
      <c r="BI118" s="79"/>
      <c r="BJ118" s="79"/>
      <c r="BK118" s="79"/>
      <c r="BL118" s="79"/>
    </row>
    <row r="119" spans="48:64" s="78" customFormat="1" x14ac:dyDescent="0.15">
      <c r="AV119" s="79"/>
      <c r="AW119" s="79"/>
      <c r="AX119" s="79"/>
      <c r="AY119" s="79"/>
      <c r="AZ119" s="79"/>
      <c r="BA119" s="79"/>
      <c r="BB119" s="79"/>
      <c r="BC119" s="79"/>
      <c r="BD119" s="79"/>
      <c r="BE119" s="79"/>
      <c r="BF119" s="79"/>
      <c r="BG119" s="79"/>
      <c r="BH119" s="79"/>
      <c r="BI119" s="79"/>
      <c r="BJ119" s="79"/>
      <c r="BK119" s="79"/>
      <c r="BL119" s="79"/>
    </row>
    <row r="120" spans="48:64" s="78" customFormat="1" x14ac:dyDescent="0.15">
      <c r="AV120" s="79"/>
      <c r="AW120" s="79"/>
      <c r="AX120" s="79"/>
      <c r="AY120" s="79"/>
      <c r="AZ120" s="79"/>
      <c r="BA120" s="79"/>
      <c r="BB120" s="79"/>
      <c r="BC120" s="79"/>
      <c r="BD120" s="79"/>
      <c r="BE120" s="79"/>
      <c r="BF120" s="79"/>
      <c r="BG120" s="79"/>
      <c r="BH120" s="79"/>
      <c r="BI120" s="79"/>
      <c r="BJ120" s="79"/>
      <c r="BK120" s="79"/>
      <c r="BL120" s="79"/>
    </row>
    <row r="121" spans="48:64" s="78" customFormat="1" x14ac:dyDescent="0.15">
      <c r="AV121" s="79"/>
      <c r="AW121" s="79"/>
      <c r="AX121" s="79"/>
      <c r="AY121" s="79"/>
      <c r="AZ121" s="79"/>
      <c r="BA121" s="79"/>
      <c r="BB121" s="79"/>
      <c r="BC121" s="79"/>
      <c r="BD121" s="79"/>
      <c r="BE121" s="79"/>
      <c r="BF121" s="79"/>
      <c r="BG121" s="79"/>
      <c r="BH121" s="79"/>
      <c r="BI121" s="79"/>
      <c r="BJ121" s="79"/>
      <c r="BK121" s="79"/>
      <c r="BL121" s="79"/>
    </row>
    <row r="122" spans="48:64" s="78" customFormat="1" x14ac:dyDescent="0.15">
      <c r="AV122" s="79"/>
      <c r="AW122" s="79"/>
      <c r="AX122" s="79"/>
      <c r="AY122" s="79"/>
      <c r="AZ122" s="79"/>
      <c r="BA122" s="79"/>
      <c r="BB122" s="79"/>
      <c r="BC122" s="79"/>
      <c r="BD122" s="79"/>
      <c r="BE122" s="79"/>
      <c r="BF122" s="79"/>
      <c r="BG122" s="79"/>
      <c r="BH122" s="79"/>
      <c r="BI122" s="79"/>
      <c r="BJ122" s="79"/>
      <c r="BK122" s="79"/>
      <c r="BL122" s="79"/>
    </row>
    <row r="123" spans="48:64" s="78" customFormat="1" x14ac:dyDescent="0.15">
      <c r="AV123" s="79"/>
      <c r="AW123" s="79"/>
      <c r="AX123" s="79"/>
      <c r="AY123" s="79"/>
      <c r="AZ123" s="79"/>
      <c r="BA123" s="79"/>
      <c r="BB123" s="79"/>
      <c r="BC123" s="79"/>
      <c r="BD123" s="79"/>
      <c r="BE123" s="79"/>
      <c r="BF123" s="79"/>
      <c r="BG123" s="79"/>
      <c r="BH123" s="79"/>
      <c r="BI123" s="79"/>
      <c r="BJ123" s="79"/>
      <c r="BK123" s="79"/>
      <c r="BL123" s="79"/>
    </row>
    <row r="124" spans="48:64" s="78" customFormat="1" x14ac:dyDescent="0.15">
      <c r="AV124" s="79"/>
      <c r="AW124" s="79"/>
      <c r="AX124" s="79"/>
      <c r="AY124" s="79"/>
      <c r="AZ124" s="79"/>
      <c r="BA124" s="79"/>
      <c r="BB124" s="79"/>
      <c r="BC124" s="79"/>
      <c r="BD124" s="79"/>
      <c r="BE124" s="79"/>
      <c r="BF124" s="79"/>
      <c r="BG124" s="79"/>
      <c r="BH124" s="79"/>
      <c r="BI124" s="79"/>
      <c r="BJ124" s="79"/>
      <c r="BK124" s="79"/>
      <c r="BL124" s="79"/>
    </row>
    <row r="125" spans="48:64" s="78" customFormat="1" x14ac:dyDescent="0.15">
      <c r="AV125" s="79"/>
      <c r="AW125" s="79"/>
      <c r="AX125" s="79"/>
      <c r="AY125" s="79"/>
      <c r="AZ125" s="79"/>
      <c r="BA125" s="79"/>
      <c r="BB125" s="79"/>
      <c r="BC125" s="79"/>
      <c r="BD125" s="79"/>
      <c r="BE125" s="79"/>
      <c r="BF125" s="79"/>
      <c r="BG125" s="79"/>
      <c r="BH125" s="79"/>
      <c r="BI125" s="79"/>
      <c r="BJ125" s="79"/>
      <c r="BK125" s="79"/>
      <c r="BL125" s="79"/>
    </row>
    <row r="126" spans="48:64" s="78" customFormat="1" x14ac:dyDescent="0.15">
      <c r="AV126" s="79"/>
      <c r="AW126" s="79"/>
      <c r="AX126" s="79"/>
      <c r="AY126" s="79"/>
      <c r="AZ126" s="79"/>
      <c r="BA126" s="79"/>
      <c r="BB126" s="79"/>
      <c r="BC126" s="79"/>
      <c r="BD126" s="79"/>
      <c r="BE126" s="79"/>
      <c r="BF126" s="79"/>
      <c r="BG126" s="79"/>
      <c r="BH126" s="79"/>
      <c r="BI126" s="79"/>
      <c r="BJ126" s="79"/>
      <c r="BK126" s="79"/>
      <c r="BL126" s="79"/>
    </row>
    <row r="127" spans="48:64" s="78" customFormat="1" x14ac:dyDescent="0.15">
      <c r="AV127" s="79"/>
      <c r="AW127" s="79"/>
      <c r="AX127" s="79"/>
      <c r="AY127" s="79"/>
      <c r="AZ127" s="79"/>
      <c r="BA127" s="79"/>
      <c r="BB127" s="79"/>
      <c r="BC127" s="79"/>
      <c r="BD127" s="79"/>
      <c r="BE127" s="79"/>
      <c r="BF127" s="79"/>
      <c r="BG127" s="79"/>
      <c r="BH127" s="79"/>
      <c r="BI127" s="79"/>
      <c r="BJ127" s="79"/>
      <c r="BK127" s="79"/>
      <c r="BL127" s="79"/>
    </row>
    <row r="128" spans="48:64" s="78" customFormat="1" x14ac:dyDescent="0.15">
      <c r="AV128" s="79"/>
      <c r="AW128" s="79"/>
      <c r="AX128" s="79"/>
      <c r="AY128" s="79"/>
      <c r="AZ128" s="79"/>
      <c r="BA128" s="79"/>
      <c r="BB128" s="79"/>
      <c r="BC128" s="79"/>
      <c r="BD128" s="79"/>
      <c r="BE128" s="79"/>
      <c r="BF128" s="79"/>
      <c r="BG128" s="79"/>
      <c r="BH128" s="79"/>
      <c r="BI128" s="79"/>
      <c r="BJ128" s="79"/>
      <c r="BK128" s="79"/>
      <c r="BL128" s="79"/>
    </row>
    <row r="129" spans="48:64" s="78" customFormat="1" x14ac:dyDescent="0.15">
      <c r="AV129" s="79"/>
      <c r="AW129" s="79"/>
      <c r="AX129" s="79"/>
      <c r="AY129" s="79"/>
      <c r="AZ129" s="79"/>
      <c r="BA129" s="79"/>
      <c r="BB129" s="79"/>
      <c r="BC129" s="79"/>
      <c r="BD129" s="79"/>
      <c r="BE129" s="79"/>
      <c r="BF129" s="79"/>
      <c r="BG129" s="79"/>
      <c r="BH129" s="79"/>
      <c r="BI129" s="79"/>
      <c r="BJ129" s="79"/>
      <c r="BK129" s="79"/>
      <c r="BL129" s="79"/>
    </row>
    <row r="130" spans="48:64" s="78" customFormat="1" x14ac:dyDescent="0.15">
      <c r="AV130" s="79"/>
      <c r="AW130" s="79"/>
      <c r="AX130" s="79"/>
      <c r="AY130" s="79"/>
      <c r="AZ130" s="79"/>
      <c r="BA130" s="79"/>
      <c r="BB130" s="79"/>
      <c r="BC130" s="79"/>
      <c r="BD130" s="79"/>
      <c r="BE130" s="79"/>
      <c r="BF130" s="79"/>
      <c r="BG130" s="79"/>
      <c r="BH130" s="79"/>
      <c r="BI130" s="79"/>
      <c r="BJ130" s="79"/>
      <c r="BK130" s="79"/>
      <c r="BL130" s="79"/>
    </row>
    <row r="131" spans="48:64" s="78" customFormat="1" x14ac:dyDescent="0.15">
      <c r="AV131" s="79"/>
      <c r="AW131" s="79"/>
      <c r="AX131" s="79"/>
      <c r="AY131" s="79"/>
      <c r="AZ131" s="79"/>
      <c r="BA131" s="79"/>
      <c r="BB131" s="79"/>
      <c r="BC131" s="79"/>
      <c r="BD131" s="79"/>
      <c r="BE131" s="79"/>
      <c r="BF131" s="79"/>
      <c r="BG131" s="79"/>
      <c r="BH131" s="79"/>
      <c r="BI131" s="79"/>
      <c r="BJ131" s="79"/>
      <c r="BK131" s="79"/>
      <c r="BL131" s="79"/>
    </row>
    <row r="132" spans="48:64" s="78" customFormat="1" x14ac:dyDescent="0.15">
      <c r="AV132" s="79"/>
      <c r="AW132" s="79"/>
      <c r="AX132" s="79"/>
      <c r="AY132" s="79"/>
      <c r="AZ132" s="79"/>
      <c r="BA132" s="79"/>
      <c r="BB132" s="79"/>
      <c r="BC132" s="79"/>
      <c r="BD132" s="79"/>
      <c r="BE132" s="79"/>
      <c r="BF132" s="79"/>
      <c r="BG132" s="79"/>
      <c r="BH132" s="79"/>
      <c r="BI132" s="79"/>
      <c r="BJ132" s="79"/>
      <c r="BK132" s="79"/>
      <c r="BL132" s="79"/>
    </row>
    <row r="133" spans="48:64" s="78" customFormat="1" x14ac:dyDescent="0.15">
      <c r="AV133" s="79"/>
      <c r="AW133" s="79"/>
      <c r="AX133" s="79"/>
      <c r="AY133" s="79"/>
      <c r="AZ133" s="79"/>
      <c r="BA133" s="79"/>
      <c r="BB133" s="79"/>
      <c r="BC133" s="79"/>
      <c r="BD133" s="79"/>
      <c r="BE133" s="79"/>
      <c r="BF133" s="79"/>
      <c r="BG133" s="79"/>
      <c r="BH133" s="79"/>
      <c r="BI133" s="79"/>
      <c r="BJ133" s="79"/>
      <c r="BK133" s="79"/>
      <c r="BL133" s="79"/>
    </row>
    <row r="134" spans="48:64" s="78" customFormat="1" x14ac:dyDescent="0.15">
      <c r="AV134" s="79"/>
      <c r="AW134" s="79"/>
      <c r="AX134" s="79"/>
      <c r="AY134" s="79"/>
      <c r="AZ134" s="79"/>
      <c r="BA134" s="79"/>
      <c r="BB134" s="79"/>
      <c r="BC134" s="79"/>
      <c r="BD134" s="79"/>
      <c r="BE134" s="79"/>
      <c r="BF134" s="79"/>
      <c r="BG134" s="79"/>
      <c r="BH134" s="79"/>
      <c r="BI134" s="79"/>
      <c r="BJ134" s="79"/>
      <c r="BK134" s="79"/>
      <c r="BL134" s="79"/>
    </row>
    <row r="135" spans="48:64" s="78" customFormat="1" x14ac:dyDescent="0.15">
      <c r="AV135" s="79"/>
      <c r="AW135" s="79"/>
      <c r="AX135" s="79"/>
      <c r="AY135" s="79"/>
      <c r="AZ135" s="79"/>
      <c r="BA135" s="79"/>
      <c r="BB135" s="79"/>
      <c r="BC135" s="79"/>
      <c r="BD135" s="79"/>
      <c r="BE135" s="79"/>
      <c r="BF135" s="79"/>
      <c r="BG135" s="79"/>
      <c r="BH135" s="79"/>
      <c r="BI135" s="79"/>
      <c r="BJ135" s="79"/>
      <c r="BK135" s="79"/>
      <c r="BL135" s="79"/>
    </row>
    <row r="136" spans="48:64" s="78" customFormat="1" x14ac:dyDescent="0.15">
      <c r="AV136" s="79"/>
      <c r="AW136" s="79"/>
      <c r="AX136" s="79"/>
      <c r="AY136" s="79"/>
      <c r="AZ136" s="79"/>
      <c r="BA136" s="79"/>
      <c r="BB136" s="79"/>
      <c r="BC136" s="79"/>
      <c r="BD136" s="79"/>
      <c r="BE136" s="79"/>
      <c r="BF136" s="79"/>
      <c r="BG136" s="79"/>
      <c r="BH136" s="79"/>
      <c r="BI136" s="79"/>
      <c r="BJ136" s="79"/>
      <c r="BK136" s="79"/>
      <c r="BL136" s="79"/>
    </row>
    <row r="137" spans="48:64" s="78" customFormat="1" x14ac:dyDescent="0.15">
      <c r="AV137" s="79"/>
      <c r="AW137" s="79"/>
      <c r="AX137" s="79"/>
      <c r="AY137" s="79"/>
      <c r="AZ137" s="79"/>
      <c r="BA137" s="79"/>
      <c r="BB137" s="79"/>
      <c r="BC137" s="79"/>
      <c r="BD137" s="79"/>
      <c r="BE137" s="79"/>
      <c r="BF137" s="79"/>
      <c r="BG137" s="79"/>
      <c r="BH137" s="79"/>
      <c r="BI137" s="79"/>
      <c r="BJ137" s="79"/>
      <c r="BK137" s="79"/>
      <c r="BL137" s="79"/>
    </row>
    <row r="138" spans="48:64" s="78" customFormat="1" x14ac:dyDescent="0.15">
      <c r="AV138" s="79"/>
      <c r="AW138" s="79"/>
      <c r="AX138" s="79"/>
      <c r="AY138" s="79"/>
      <c r="AZ138" s="79"/>
      <c r="BA138" s="79"/>
      <c r="BB138" s="79"/>
      <c r="BC138" s="79"/>
      <c r="BD138" s="79"/>
      <c r="BE138" s="79"/>
      <c r="BF138" s="79"/>
      <c r="BG138" s="79"/>
      <c r="BH138" s="79"/>
      <c r="BI138" s="79"/>
      <c r="BJ138" s="79"/>
      <c r="BK138" s="79"/>
      <c r="BL138" s="79"/>
    </row>
    <row r="139" spans="48:64" s="78" customFormat="1" x14ac:dyDescent="0.15">
      <c r="AV139" s="79"/>
      <c r="AW139" s="79"/>
      <c r="AX139" s="79"/>
      <c r="AY139" s="79"/>
      <c r="AZ139" s="79"/>
      <c r="BA139" s="79"/>
      <c r="BB139" s="79"/>
      <c r="BC139" s="79"/>
      <c r="BD139" s="79"/>
      <c r="BE139" s="79"/>
      <c r="BF139" s="79"/>
      <c r="BG139" s="79"/>
      <c r="BH139" s="79"/>
      <c r="BI139" s="79"/>
      <c r="BJ139" s="79"/>
      <c r="BK139" s="79"/>
      <c r="BL139" s="79"/>
    </row>
    <row r="140" spans="48:64" s="78" customFormat="1" x14ac:dyDescent="0.15">
      <c r="AV140" s="79"/>
      <c r="AW140" s="79"/>
      <c r="AX140" s="79"/>
      <c r="AY140" s="79"/>
      <c r="AZ140" s="79"/>
      <c r="BA140" s="79"/>
      <c r="BB140" s="79"/>
      <c r="BC140" s="79"/>
      <c r="BD140" s="79"/>
      <c r="BE140" s="79"/>
      <c r="BF140" s="79"/>
      <c r="BG140" s="79"/>
      <c r="BH140" s="79"/>
      <c r="BI140" s="79"/>
      <c r="BJ140" s="79"/>
      <c r="BK140" s="79"/>
      <c r="BL140" s="79"/>
    </row>
    <row r="141" spans="48:64" s="78" customFormat="1" x14ac:dyDescent="0.15">
      <c r="AV141" s="79"/>
      <c r="AW141" s="79"/>
      <c r="AX141" s="79"/>
      <c r="AY141" s="79"/>
      <c r="AZ141" s="79"/>
      <c r="BA141" s="79"/>
      <c r="BB141" s="79"/>
      <c r="BC141" s="79"/>
      <c r="BD141" s="79"/>
      <c r="BE141" s="79"/>
      <c r="BF141" s="79"/>
      <c r="BG141" s="79"/>
      <c r="BH141" s="79"/>
      <c r="BI141" s="79"/>
      <c r="BJ141" s="79"/>
      <c r="BK141" s="79"/>
      <c r="BL141" s="79"/>
    </row>
    <row r="142" spans="48:64" s="78" customFormat="1" x14ac:dyDescent="0.15">
      <c r="AV142" s="79"/>
      <c r="AW142" s="79"/>
      <c r="AX142" s="79"/>
      <c r="AY142" s="79"/>
      <c r="AZ142" s="79"/>
      <c r="BA142" s="79"/>
      <c r="BB142" s="79"/>
      <c r="BC142" s="79"/>
      <c r="BD142" s="79"/>
      <c r="BE142" s="79"/>
      <c r="BF142" s="79"/>
      <c r="BG142" s="79"/>
      <c r="BH142" s="79"/>
      <c r="BI142" s="79"/>
      <c r="BJ142" s="79"/>
      <c r="BK142" s="79"/>
      <c r="BL142" s="79"/>
    </row>
    <row r="143" spans="48:64" s="78" customFormat="1" x14ac:dyDescent="0.15">
      <c r="AV143" s="79"/>
      <c r="AW143" s="79"/>
      <c r="AX143" s="79"/>
      <c r="AY143" s="79"/>
      <c r="AZ143" s="79"/>
      <c r="BA143" s="79"/>
      <c r="BB143" s="79"/>
      <c r="BC143" s="79"/>
      <c r="BD143" s="79"/>
      <c r="BE143" s="79"/>
      <c r="BF143" s="79"/>
      <c r="BG143" s="79"/>
      <c r="BH143" s="79"/>
      <c r="BI143" s="79"/>
      <c r="BJ143" s="79"/>
      <c r="BK143" s="79"/>
      <c r="BL143" s="79"/>
    </row>
    <row r="144" spans="48:64" s="78" customFormat="1" x14ac:dyDescent="0.15">
      <c r="AV144" s="79"/>
      <c r="AW144" s="79"/>
      <c r="AX144" s="79"/>
      <c r="AY144" s="79"/>
      <c r="AZ144" s="79"/>
      <c r="BA144" s="79"/>
      <c r="BB144" s="79"/>
      <c r="BC144" s="79"/>
      <c r="BD144" s="79"/>
      <c r="BE144" s="79"/>
      <c r="BF144" s="79"/>
      <c r="BG144" s="79"/>
      <c r="BH144" s="79"/>
      <c r="BI144" s="79"/>
      <c r="BJ144" s="79"/>
      <c r="BK144" s="79"/>
      <c r="BL144" s="79"/>
    </row>
    <row r="145" spans="48:64" s="78" customFormat="1" x14ac:dyDescent="0.15">
      <c r="AV145" s="79"/>
      <c r="AW145" s="79"/>
      <c r="AX145" s="79"/>
      <c r="AY145" s="79"/>
      <c r="AZ145" s="79"/>
      <c r="BA145" s="79"/>
      <c r="BB145" s="79"/>
      <c r="BC145" s="79"/>
      <c r="BD145" s="79"/>
      <c r="BE145" s="79"/>
      <c r="BF145" s="79"/>
      <c r="BG145" s="79"/>
      <c r="BH145" s="79"/>
      <c r="BI145" s="79"/>
      <c r="BJ145" s="79"/>
      <c r="BK145" s="79"/>
      <c r="BL145" s="79"/>
    </row>
    <row r="146" spans="48:64" s="78" customFormat="1" x14ac:dyDescent="0.15">
      <c r="AV146" s="79"/>
      <c r="AW146" s="79"/>
      <c r="AX146" s="79"/>
      <c r="AY146" s="79"/>
      <c r="AZ146" s="79"/>
      <c r="BA146" s="79"/>
      <c r="BB146" s="79"/>
      <c r="BC146" s="79"/>
      <c r="BD146" s="79"/>
      <c r="BE146" s="79"/>
      <c r="BF146" s="79"/>
      <c r="BG146" s="79"/>
      <c r="BH146" s="79"/>
      <c r="BI146" s="79"/>
      <c r="BJ146" s="79"/>
      <c r="BK146" s="79"/>
      <c r="BL146" s="79"/>
    </row>
    <row r="147" spans="48:64" s="78" customFormat="1" x14ac:dyDescent="0.15">
      <c r="AV147" s="79"/>
      <c r="AW147" s="79"/>
      <c r="AX147" s="79"/>
      <c r="AY147" s="79"/>
      <c r="AZ147" s="79"/>
      <c r="BA147" s="79"/>
      <c r="BB147" s="79"/>
      <c r="BC147" s="79"/>
      <c r="BD147" s="79"/>
      <c r="BE147" s="79"/>
      <c r="BF147" s="79"/>
      <c r="BG147" s="79"/>
      <c r="BH147" s="79"/>
      <c r="BI147" s="79"/>
      <c r="BJ147" s="79"/>
      <c r="BK147" s="79"/>
      <c r="BL147" s="79"/>
    </row>
    <row r="148" spans="48:64" s="78" customFormat="1" x14ac:dyDescent="0.15">
      <c r="AV148" s="79"/>
      <c r="AW148" s="79"/>
      <c r="AX148" s="79"/>
      <c r="AY148" s="79"/>
      <c r="AZ148" s="79"/>
      <c r="BA148" s="79"/>
      <c r="BB148" s="79"/>
      <c r="BC148" s="79"/>
      <c r="BD148" s="79"/>
      <c r="BE148" s="79"/>
      <c r="BF148" s="79"/>
      <c r="BG148" s="79"/>
      <c r="BH148" s="79"/>
      <c r="BI148" s="79"/>
      <c r="BJ148" s="79"/>
      <c r="BK148" s="79"/>
      <c r="BL148" s="79"/>
    </row>
    <row r="149" spans="48:64" s="78" customFormat="1" x14ac:dyDescent="0.15">
      <c r="AV149" s="79"/>
      <c r="AW149" s="79"/>
      <c r="AX149" s="79"/>
      <c r="AY149" s="79"/>
      <c r="AZ149" s="79"/>
      <c r="BA149" s="79"/>
      <c r="BB149" s="79"/>
      <c r="BC149" s="79"/>
      <c r="BD149" s="79"/>
      <c r="BE149" s="79"/>
      <c r="BF149" s="79"/>
      <c r="BG149" s="79"/>
      <c r="BH149" s="79"/>
      <c r="BI149" s="79"/>
      <c r="BJ149" s="79"/>
      <c r="BK149" s="79"/>
      <c r="BL149" s="79"/>
    </row>
    <row r="150" spans="48:64" s="78" customFormat="1" x14ac:dyDescent="0.15">
      <c r="AV150" s="79"/>
      <c r="AW150" s="79"/>
      <c r="AX150" s="79"/>
      <c r="AY150" s="79"/>
      <c r="AZ150" s="79"/>
      <c r="BA150" s="79"/>
      <c r="BB150" s="79"/>
      <c r="BC150" s="79"/>
      <c r="BD150" s="79"/>
      <c r="BE150" s="79"/>
      <c r="BF150" s="79"/>
      <c r="BG150" s="79"/>
      <c r="BH150" s="79"/>
      <c r="BI150" s="79"/>
      <c r="BJ150" s="79"/>
      <c r="BK150" s="79"/>
      <c r="BL150" s="79"/>
    </row>
    <row r="151" spans="48:64" s="78" customFormat="1" x14ac:dyDescent="0.15">
      <c r="AV151" s="79"/>
      <c r="AW151" s="79"/>
      <c r="AX151" s="79"/>
      <c r="AY151" s="79"/>
      <c r="AZ151" s="79"/>
      <c r="BA151" s="79"/>
      <c r="BB151" s="79"/>
      <c r="BC151" s="79"/>
      <c r="BD151" s="79"/>
      <c r="BE151" s="79"/>
      <c r="BF151" s="79"/>
      <c r="BG151" s="79"/>
      <c r="BH151" s="79"/>
      <c r="BI151" s="79"/>
      <c r="BJ151" s="79"/>
      <c r="BK151" s="79"/>
      <c r="BL151" s="79"/>
    </row>
    <row r="152" spans="48:64" s="78" customFormat="1" x14ac:dyDescent="0.15">
      <c r="AV152" s="79"/>
      <c r="AW152" s="79"/>
      <c r="AX152" s="79"/>
      <c r="AY152" s="79"/>
      <c r="AZ152" s="79"/>
      <c r="BA152" s="79"/>
      <c r="BB152" s="79"/>
      <c r="BC152" s="79"/>
      <c r="BD152" s="79"/>
      <c r="BE152" s="79"/>
      <c r="BF152" s="79"/>
      <c r="BG152" s="79"/>
      <c r="BH152" s="79"/>
      <c r="BI152" s="79"/>
      <c r="BJ152" s="79"/>
      <c r="BK152" s="79"/>
      <c r="BL152" s="79"/>
    </row>
    <row r="153" spans="48:64" s="78" customFormat="1" x14ac:dyDescent="0.15">
      <c r="AV153" s="79"/>
      <c r="AW153" s="79"/>
      <c r="AX153" s="79"/>
      <c r="AY153" s="79"/>
      <c r="AZ153" s="79"/>
      <c r="BA153" s="79"/>
      <c r="BB153" s="79"/>
      <c r="BC153" s="79"/>
      <c r="BD153" s="79"/>
      <c r="BE153" s="79"/>
      <c r="BF153" s="79"/>
      <c r="BG153" s="79"/>
      <c r="BH153" s="79"/>
      <c r="BI153" s="79"/>
      <c r="BJ153" s="79"/>
      <c r="BK153" s="79"/>
      <c r="BL153" s="79"/>
    </row>
    <row r="154" spans="48:64" s="78" customFormat="1" x14ac:dyDescent="0.15">
      <c r="AV154" s="79"/>
      <c r="AW154" s="79"/>
      <c r="AX154" s="79"/>
      <c r="AY154" s="79"/>
      <c r="AZ154" s="79"/>
      <c r="BA154" s="79"/>
      <c r="BB154" s="79"/>
      <c r="BC154" s="79"/>
      <c r="BD154" s="79"/>
      <c r="BE154" s="79"/>
      <c r="BF154" s="79"/>
      <c r="BG154" s="79"/>
      <c r="BH154" s="79"/>
      <c r="BI154" s="79"/>
      <c r="BJ154" s="79"/>
      <c r="BK154" s="79"/>
      <c r="BL154" s="79"/>
    </row>
    <row r="155" spans="48:64" s="78" customFormat="1" x14ac:dyDescent="0.15">
      <c r="AV155" s="79"/>
      <c r="AW155" s="79"/>
      <c r="AX155" s="79"/>
      <c r="AY155" s="79"/>
      <c r="AZ155" s="79"/>
      <c r="BA155" s="79"/>
      <c r="BB155" s="79"/>
      <c r="BC155" s="79"/>
      <c r="BD155" s="79"/>
      <c r="BE155" s="79"/>
      <c r="BF155" s="79"/>
      <c r="BG155" s="79"/>
      <c r="BH155" s="79"/>
      <c r="BI155" s="79"/>
      <c r="BJ155" s="79"/>
      <c r="BK155" s="79"/>
      <c r="BL155" s="79"/>
    </row>
    <row r="156" spans="48:64" s="78" customFormat="1" x14ac:dyDescent="0.15">
      <c r="AV156" s="79"/>
      <c r="AW156" s="79"/>
      <c r="AX156" s="79"/>
      <c r="AY156" s="79"/>
      <c r="AZ156" s="79"/>
      <c r="BA156" s="79"/>
      <c r="BB156" s="79"/>
      <c r="BC156" s="79"/>
      <c r="BD156" s="79"/>
      <c r="BE156" s="79"/>
      <c r="BF156" s="79"/>
      <c r="BG156" s="79"/>
      <c r="BH156" s="79"/>
      <c r="BI156" s="79"/>
      <c r="BJ156" s="79"/>
      <c r="BK156" s="79"/>
      <c r="BL156" s="79"/>
    </row>
    <row r="157" spans="48:64" s="78" customFormat="1" x14ac:dyDescent="0.15">
      <c r="AV157" s="79"/>
      <c r="AW157" s="79"/>
      <c r="AX157" s="79"/>
      <c r="AY157" s="79"/>
      <c r="AZ157" s="79"/>
      <c r="BA157" s="79"/>
      <c r="BB157" s="79"/>
      <c r="BC157" s="79"/>
      <c r="BD157" s="79"/>
      <c r="BE157" s="79"/>
      <c r="BF157" s="79"/>
      <c r="BG157" s="79"/>
      <c r="BH157" s="79"/>
      <c r="BI157" s="79"/>
      <c r="BJ157" s="79"/>
      <c r="BK157" s="79"/>
      <c r="BL157" s="79"/>
    </row>
    <row r="158" spans="48:64" s="78" customFormat="1" x14ac:dyDescent="0.15">
      <c r="AV158" s="79"/>
      <c r="AW158" s="79"/>
      <c r="AX158" s="79"/>
      <c r="AY158" s="79"/>
      <c r="AZ158" s="79"/>
      <c r="BA158" s="79"/>
      <c r="BB158" s="79"/>
      <c r="BC158" s="79"/>
      <c r="BD158" s="79"/>
      <c r="BE158" s="79"/>
      <c r="BF158" s="79"/>
      <c r="BG158" s="79"/>
      <c r="BH158" s="79"/>
      <c r="BI158" s="79"/>
      <c r="BJ158" s="79"/>
      <c r="BK158" s="79"/>
      <c r="BL158" s="79"/>
    </row>
    <row r="159" spans="48:64" s="78" customFormat="1" x14ac:dyDescent="0.15">
      <c r="AV159" s="79"/>
      <c r="AW159" s="79"/>
      <c r="AX159" s="79"/>
      <c r="AY159" s="79"/>
      <c r="AZ159" s="79"/>
      <c r="BA159" s="79"/>
      <c r="BB159" s="79"/>
      <c r="BC159" s="79"/>
      <c r="BD159" s="79"/>
      <c r="BE159" s="79"/>
      <c r="BF159" s="79"/>
      <c r="BG159" s="79"/>
      <c r="BH159" s="79"/>
      <c r="BI159" s="79"/>
      <c r="BJ159" s="79"/>
      <c r="BK159" s="79"/>
      <c r="BL159" s="79"/>
    </row>
    <row r="160" spans="48:64" s="78" customFormat="1" x14ac:dyDescent="0.15">
      <c r="AV160" s="79"/>
      <c r="AW160" s="79"/>
      <c r="AX160" s="79"/>
      <c r="AY160" s="79"/>
      <c r="AZ160" s="79"/>
      <c r="BA160" s="79"/>
      <c r="BB160" s="79"/>
      <c r="BC160" s="79"/>
      <c r="BD160" s="79"/>
      <c r="BE160" s="79"/>
      <c r="BF160" s="79"/>
      <c r="BG160" s="79"/>
      <c r="BH160" s="79"/>
      <c r="BI160" s="79"/>
      <c r="BJ160" s="79"/>
      <c r="BK160" s="79"/>
      <c r="BL160" s="79"/>
    </row>
    <row r="161" spans="48:64" s="78" customFormat="1" x14ac:dyDescent="0.15">
      <c r="AV161" s="79"/>
      <c r="AW161" s="79"/>
      <c r="AX161" s="79"/>
      <c r="AY161" s="79"/>
      <c r="AZ161" s="79"/>
      <c r="BA161" s="79"/>
      <c r="BB161" s="79"/>
      <c r="BC161" s="79"/>
      <c r="BD161" s="79"/>
      <c r="BE161" s="79"/>
      <c r="BF161" s="79"/>
      <c r="BG161" s="79"/>
      <c r="BH161" s="79"/>
      <c r="BI161" s="79"/>
      <c r="BJ161" s="79"/>
      <c r="BK161" s="79"/>
      <c r="BL161" s="79"/>
    </row>
    <row r="162" spans="48:64" s="78" customFormat="1" x14ac:dyDescent="0.15">
      <c r="AV162" s="79"/>
      <c r="AW162" s="79"/>
      <c r="AX162" s="79"/>
      <c r="AY162" s="79"/>
      <c r="AZ162" s="79"/>
      <c r="BA162" s="79"/>
      <c r="BB162" s="79"/>
      <c r="BC162" s="79"/>
      <c r="BD162" s="79"/>
      <c r="BE162" s="79"/>
      <c r="BF162" s="79"/>
      <c r="BG162" s="79"/>
      <c r="BH162" s="79"/>
      <c r="BI162" s="79"/>
      <c r="BJ162" s="79"/>
      <c r="BK162" s="79"/>
      <c r="BL162" s="79"/>
    </row>
    <row r="163" spans="48:64" s="78" customFormat="1" x14ac:dyDescent="0.15">
      <c r="AV163" s="79"/>
      <c r="AW163" s="79"/>
      <c r="AX163" s="79"/>
      <c r="AY163" s="79"/>
      <c r="AZ163" s="79"/>
      <c r="BA163" s="79"/>
      <c r="BB163" s="79"/>
      <c r="BC163" s="79"/>
      <c r="BD163" s="79"/>
      <c r="BE163" s="79"/>
      <c r="BF163" s="79"/>
      <c r="BG163" s="79"/>
      <c r="BH163" s="79"/>
      <c r="BI163" s="79"/>
      <c r="BJ163" s="79"/>
      <c r="BK163" s="79"/>
      <c r="BL163" s="79"/>
    </row>
    <row r="164" spans="48:64" s="78" customFormat="1" x14ac:dyDescent="0.15">
      <c r="AV164" s="79"/>
      <c r="AW164" s="79"/>
      <c r="AX164" s="79"/>
      <c r="AY164" s="79"/>
      <c r="AZ164" s="79"/>
      <c r="BA164" s="79"/>
      <c r="BB164" s="79"/>
      <c r="BC164" s="79"/>
      <c r="BD164" s="79"/>
      <c r="BE164" s="79"/>
      <c r="BF164" s="79"/>
      <c r="BG164" s="79"/>
      <c r="BH164" s="79"/>
      <c r="BI164" s="79"/>
      <c r="BJ164" s="79"/>
      <c r="BK164" s="79"/>
      <c r="BL164" s="79"/>
    </row>
    <row r="165" spans="48:64" s="78" customFormat="1" x14ac:dyDescent="0.15">
      <c r="AV165" s="79"/>
      <c r="AW165" s="79"/>
      <c r="AX165" s="79"/>
      <c r="AY165" s="79"/>
      <c r="AZ165" s="79"/>
      <c r="BA165" s="79"/>
      <c r="BB165" s="79"/>
      <c r="BC165" s="79"/>
      <c r="BD165" s="79"/>
      <c r="BE165" s="79"/>
      <c r="BF165" s="79"/>
      <c r="BG165" s="79"/>
      <c r="BH165" s="79"/>
      <c r="BI165" s="79"/>
      <c r="BJ165" s="79"/>
      <c r="BK165" s="79"/>
      <c r="BL165" s="79"/>
    </row>
    <row r="166" spans="48:64" s="78" customFormat="1" x14ac:dyDescent="0.15">
      <c r="AV166" s="79"/>
      <c r="AW166" s="79"/>
      <c r="AX166" s="79"/>
      <c r="AY166" s="79"/>
      <c r="AZ166" s="79"/>
      <c r="BA166" s="79"/>
      <c r="BB166" s="79"/>
      <c r="BC166" s="79"/>
      <c r="BD166" s="79"/>
      <c r="BE166" s="79"/>
      <c r="BF166" s="79"/>
      <c r="BG166" s="79"/>
      <c r="BH166" s="79"/>
      <c r="BI166" s="79"/>
      <c r="BJ166" s="79"/>
      <c r="BK166" s="79"/>
      <c r="BL166" s="79"/>
    </row>
    <row r="167" spans="48:64" s="78" customFormat="1" x14ac:dyDescent="0.15">
      <c r="AV167" s="79"/>
      <c r="AW167" s="79"/>
      <c r="AX167" s="79"/>
      <c r="AY167" s="79"/>
      <c r="AZ167" s="79"/>
      <c r="BA167" s="79"/>
      <c r="BB167" s="79"/>
      <c r="BC167" s="79"/>
      <c r="BD167" s="79"/>
      <c r="BE167" s="79"/>
      <c r="BF167" s="79"/>
      <c r="BG167" s="79"/>
      <c r="BH167" s="79"/>
      <c r="BI167" s="79"/>
      <c r="BJ167" s="79"/>
      <c r="BK167" s="79"/>
      <c r="BL167" s="79"/>
    </row>
    <row r="168" spans="48:64" s="78" customFormat="1" x14ac:dyDescent="0.15">
      <c r="AV168" s="79"/>
      <c r="AW168" s="79"/>
      <c r="AX168" s="79"/>
      <c r="AY168" s="79"/>
      <c r="AZ168" s="79"/>
      <c r="BA168" s="79"/>
      <c r="BB168" s="79"/>
      <c r="BC168" s="79"/>
      <c r="BD168" s="79"/>
      <c r="BE168" s="79"/>
      <c r="BF168" s="79"/>
      <c r="BG168" s="79"/>
      <c r="BH168" s="79"/>
      <c r="BI168" s="79"/>
      <c r="BJ168" s="79"/>
      <c r="BK168" s="79"/>
      <c r="BL168" s="79"/>
    </row>
    <row r="169" spans="48:64" s="78" customFormat="1" x14ac:dyDescent="0.15">
      <c r="AV169" s="79"/>
      <c r="AW169" s="79"/>
      <c r="AX169" s="79"/>
      <c r="AY169" s="79"/>
      <c r="AZ169" s="79"/>
      <c r="BA169" s="79"/>
      <c r="BB169" s="79"/>
      <c r="BC169" s="79"/>
      <c r="BD169" s="79"/>
      <c r="BE169" s="79"/>
      <c r="BF169" s="79"/>
      <c r="BG169" s="79"/>
      <c r="BH169" s="79"/>
      <c r="BI169" s="79"/>
      <c r="BJ169" s="79"/>
      <c r="BK169" s="79"/>
      <c r="BL169" s="79"/>
    </row>
    <row r="170" spans="48:64" s="78" customFormat="1" x14ac:dyDescent="0.15">
      <c r="AV170" s="79"/>
      <c r="AW170" s="79"/>
      <c r="AX170" s="79"/>
      <c r="AY170" s="79"/>
      <c r="AZ170" s="79"/>
      <c r="BA170" s="79"/>
      <c r="BB170" s="79"/>
      <c r="BC170" s="79"/>
      <c r="BD170" s="79"/>
      <c r="BE170" s="79"/>
      <c r="BF170" s="79"/>
      <c r="BG170" s="79"/>
      <c r="BH170" s="79"/>
      <c r="BI170" s="79"/>
      <c r="BJ170" s="79"/>
      <c r="BK170" s="79"/>
      <c r="BL170" s="79"/>
    </row>
    <row r="171" spans="48:64" s="78" customFormat="1" x14ac:dyDescent="0.15">
      <c r="AV171" s="79"/>
      <c r="AW171" s="79"/>
      <c r="AX171" s="79"/>
      <c r="AY171" s="79"/>
      <c r="AZ171" s="79"/>
      <c r="BA171" s="79"/>
      <c r="BB171" s="79"/>
      <c r="BC171" s="79"/>
      <c r="BD171" s="79"/>
      <c r="BE171" s="79"/>
      <c r="BF171" s="79"/>
      <c r="BG171" s="79"/>
      <c r="BH171" s="79"/>
      <c r="BI171" s="79"/>
      <c r="BJ171" s="79"/>
      <c r="BK171" s="79"/>
      <c r="BL171" s="79"/>
    </row>
    <row r="172" spans="48:64" s="78" customFormat="1" x14ac:dyDescent="0.15">
      <c r="AV172" s="79"/>
      <c r="AW172" s="79"/>
      <c r="AX172" s="79"/>
      <c r="AY172" s="79"/>
      <c r="AZ172" s="79"/>
      <c r="BA172" s="79"/>
      <c r="BB172" s="79"/>
      <c r="BC172" s="79"/>
      <c r="BD172" s="79"/>
      <c r="BE172" s="79"/>
      <c r="BF172" s="79"/>
      <c r="BG172" s="79"/>
      <c r="BH172" s="79"/>
      <c r="BI172" s="79"/>
      <c r="BJ172" s="79"/>
      <c r="BK172" s="79"/>
      <c r="BL172" s="79"/>
    </row>
    <row r="173" spans="48:64" s="78" customFormat="1" x14ac:dyDescent="0.15">
      <c r="AV173" s="79"/>
      <c r="AW173" s="79"/>
      <c r="AX173" s="79"/>
      <c r="AY173" s="79"/>
      <c r="AZ173" s="79"/>
      <c r="BA173" s="79"/>
      <c r="BB173" s="79"/>
      <c r="BC173" s="79"/>
      <c r="BD173" s="79"/>
      <c r="BE173" s="79"/>
      <c r="BF173" s="79"/>
      <c r="BG173" s="79"/>
      <c r="BH173" s="79"/>
      <c r="BI173" s="79"/>
      <c r="BJ173" s="79"/>
      <c r="BK173" s="79"/>
      <c r="BL173" s="79"/>
    </row>
    <row r="174" spans="48:64" s="78" customFormat="1" x14ac:dyDescent="0.15">
      <c r="AV174" s="79"/>
      <c r="AW174" s="79"/>
      <c r="AX174" s="79"/>
      <c r="AY174" s="79"/>
      <c r="AZ174" s="79"/>
      <c r="BA174" s="79"/>
      <c r="BB174" s="79"/>
      <c r="BC174" s="79"/>
      <c r="BD174" s="79"/>
      <c r="BE174" s="79"/>
      <c r="BF174" s="79"/>
      <c r="BG174" s="79"/>
      <c r="BH174" s="79"/>
      <c r="BI174" s="79"/>
      <c r="BJ174" s="79"/>
      <c r="BK174" s="79"/>
      <c r="BL174" s="79"/>
    </row>
    <row r="175" spans="48:64" s="78" customFormat="1" x14ac:dyDescent="0.15">
      <c r="AV175" s="79"/>
      <c r="AW175" s="79"/>
      <c r="AX175" s="79"/>
      <c r="AY175" s="79"/>
      <c r="AZ175" s="79"/>
      <c r="BA175" s="79"/>
      <c r="BB175" s="79"/>
      <c r="BC175" s="79"/>
      <c r="BD175" s="79"/>
      <c r="BE175" s="79"/>
      <c r="BF175" s="79"/>
      <c r="BG175" s="79"/>
      <c r="BH175" s="79"/>
      <c r="BI175" s="79"/>
      <c r="BJ175" s="79"/>
      <c r="BK175" s="79"/>
      <c r="BL175" s="79"/>
    </row>
    <row r="176" spans="48:64" s="78" customFormat="1" x14ac:dyDescent="0.15">
      <c r="AV176" s="79"/>
      <c r="AW176" s="79"/>
      <c r="AX176" s="79"/>
      <c r="AY176" s="79"/>
      <c r="AZ176" s="79"/>
      <c r="BA176" s="79"/>
      <c r="BB176" s="79"/>
      <c r="BC176" s="79"/>
      <c r="BD176" s="79"/>
      <c r="BE176" s="79"/>
      <c r="BF176" s="79"/>
      <c r="BG176" s="79"/>
      <c r="BH176" s="79"/>
      <c r="BI176" s="79"/>
      <c r="BJ176" s="79"/>
      <c r="BK176" s="79"/>
      <c r="BL176" s="79"/>
    </row>
    <row r="177" spans="48:64" s="78" customFormat="1" x14ac:dyDescent="0.15">
      <c r="AV177" s="79"/>
      <c r="AW177" s="79"/>
      <c r="AX177" s="79"/>
      <c r="AY177" s="79"/>
      <c r="AZ177" s="79"/>
      <c r="BA177" s="79"/>
      <c r="BB177" s="79"/>
      <c r="BC177" s="79"/>
      <c r="BD177" s="79"/>
      <c r="BE177" s="79"/>
      <c r="BF177" s="79"/>
      <c r="BG177" s="79"/>
      <c r="BH177" s="79"/>
      <c r="BI177" s="79"/>
      <c r="BJ177" s="79"/>
      <c r="BK177" s="79"/>
      <c r="BL177" s="79"/>
    </row>
    <row r="178" spans="48:64" s="78" customFormat="1" x14ac:dyDescent="0.15">
      <c r="AV178" s="79"/>
      <c r="AW178" s="79"/>
      <c r="AX178" s="79"/>
      <c r="AY178" s="79"/>
      <c r="AZ178" s="79"/>
      <c r="BA178" s="79"/>
      <c r="BB178" s="79"/>
      <c r="BC178" s="79"/>
      <c r="BD178" s="79"/>
      <c r="BE178" s="79"/>
      <c r="BF178" s="79"/>
      <c r="BG178" s="79"/>
      <c r="BH178" s="79"/>
      <c r="BI178" s="79"/>
      <c r="BJ178" s="79"/>
      <c r="BK178" s="79"/>
      <c r="BL178" s="79"/>
    </row>
    <row r="179" spans="48:64" s="78" customFormat="1" x14ac:dyDescent="0.15">
      <c r="AV179" s="79"/>
      <c r="AW179" s="79"/>
      <c r="AX179" s="79"/>
      <c r="AY179" s="79"/>
      <c r="AZ179" s="79"/>
      <c r="BA179" s="79"/>
      <c r="BB179" s="79"/>
      <c r="BC179" s="79"/>
      <c r="BD179" s="79"/>
      <c r="BE179" s="79"/>
      <c r="BF179" s="79"/>
      <c r="BG179" s="79"/>
      <c r="BH179" s="79"/>
      <c r="BI179" s="79"/>
      <c r="BJ179" s="79"/>
      <c r="BK179" s="79"/>
      <c r="BL179" s="79"/>
    </row>
    <row r="180" spans="48:64" s="78" customFormat="1" x14ac:dyDescent="0.15">
      <c r="AV180" s="79"/>
      <c r="AW180" s="79"/>
      <c r="AX180" s="79"/>
      <c r="AY180" s="79"/>
      <c r="AZ180" s="79"/>
      <c r="BA180" s="79"/>
      <c r="BB180" s="79"/>
      <c r="BC180" s="79"/>
      <c r="BD180" s="79"/>
      <c r="BE180" s="79"/>
      <c r="BF180" s="79"/>
      <c r="BG180" s="79"/>
      <c r="BH180" s="79"/>
      <c r="BI180" s="79"/>
      <c r="BJ180" s="79"/>
      <c r="BK180" s="79"/>
      <c r="BL180" s="79"/>
    </row>
    <row r="181" spans="48:64" s="78" customFormat="1" x14ac:dyDescent="0.15">
      <c r="AV181" s="79"/>
      <c r="AW181" s="79"/>
      <c r="AX181" s="79"/>
      <c r="AY181" s="79"/>
      <c r="AZ181" s="79"/>
      <c r="BA181" s="79"/>
      <c r="BB181" s="79"/>
      <c r="BC181" s="79"/>
      <c r="BD181" s="79"/>
      <c r="BE181" s="79"/>
      <c r="BF181" s="79"/>
      <c r="BG181" s="79"/>
      <c r="BH181" s="79"/>
      <c r="BI181" s="79"/>
      <c r="BJ181" s="79"/>
      <c r="BK181" s="79"/>
      <c r="BL181" s="79"/>
    </row>
    <row r="182" spans="48:64" s="78" customFormat="1" x14ac:dyDescent="0.15">
      <c r="AV182" s="79"/>
      <c r="AW182" s="79"/>
      <c r="AX182" s="79"/>
      <c r="AY182" s="79"/>
      <c r="AZ182" s="79"/>
      <c r="BA182" s="79"/>
      <c r="BB182" s="79"/>
      <c r="BC182" s="79"/>
      <c r="BD182" s="79"/>
      <c r="BE182" s="79"/>
      <c r="BF182" s="79"/>
      <c r="BG182" s="79"/>
      <c r="BH182" s="79"/>
      <c r="BI182" s="79"/>
      <c r="BJ182" s="79"/>
      <c r="BK182" s="79"/>
      <c r="BL182" s="79"/>
    </row>
    <row r="183" spans="48:64" s="78" customFormat="1" x14ac:dyDescent="0.15">
      <c r="AV183" s="79"/>
      <c r="AW183" s="79"/>
      <c r="AX183" s="79"/>
      <c r="AY183" s="79"/>
      <c r="AZ183" s="79"/>
      <c r="BA183" s="79"/>
      <c r="BB183" s="79"/>
      <c r="BC183" s="79"/>
      <c r="BD183" s="79"/>
      <c r="BE183" s="79"/>
      <c r="BF183" s="79"/>
      <c r="BG183" s="79"/>
      <c r="BH183" s="79"/>
      <c r="BI183" s="79"/>
      <c r="BJ183" s="79"/>
      <c r="BK183" s="79"/>
      <c r="BL183" s="79"/>
    </row>
    <row r="184" spans="48:64" s="78" customFormat="1" x14ac:dyDescent="0.15">
      <c r="AV184" s="79"/>
      <c r="AW184" s="79"/>
      <c r="AX184" s="79"/>
      <c r="AY184" s="79"/>
      <c r="AZ184" s="79"/>
      <c r="BA184" s="79"/>
      <c r="BB184" s="79"/>
      <c r="BC184" s="79"/>
      <c r="BD184" s="79"/>
      <c r="BE184" s="79"/>
      <c r="BF184" s="79"/>
      <c r="BG184" s="79"/>
      <c r="BH184" s="79"/>
      <c r="BI184" s="79"/>
      <c r="BJ184" s="79"/>
      <c r="BK184" s="79"/>
      <c r="BL184" s="79"/>
    </row>
    <row r="185" spans="48:64" s="78" customFormat="1" x14ac:dyDescent="0.15">
      <c r="AV185" s="79"/>
      <c r="AW185" s="79"/>
      <c r="AX185" s="79"/>
      <c r="AY185" s="79"/>
      <c r="AZ185" s="79"/>
      <c r="BA185" s="79"/>
      <c r="BB185" s="79"/>
      <c r="BC185" s="79"/>
      <c r="BD185" s="79"/>
      <c r="BE185" s="79"/>
      <c r="BF185" s="79"/>
      <c r="BG185" s="79"/>
      <c r="BH185" s="79"/>
      <c r="BI185" s="79"/>
      <c r="BJ185" s="79"/>
      <c r="BK185" s="79"/>
      <c r="BL185" s="79"/>
    </row>
    <row r="186" spans="48:64" s="78" customFormat="1" x14ac:dyDescent="0.15">
      <c r="AV186" s="79"/>
      <c r="AW186" s="79"/>
      <c r="AX186" s="79"/>
      <c r="AY186" s="79"/>
      <c r="AZ186" s="79"/>
      <c r="BA186" s="79"/>
      <c r="BB186" s="79"/>
      <c r="BC186" s="79"/>
      <c r="BD186" s="79"/>
      <c r="BE186" s="79"/>
      <c r="BF186" s="79"/>
      <c r="BG186" s="79"/>
      <c r="BH186" s="79"/>
      <c r="BI186" s="79"/>
      <c r="BJ186" s="79"/>
      <c r="BK186" s="79"/>
      <c r="BL186" s="79"/>
    </row>
    <row r="187" spans="48:64" s="78" customFormat="1" x14ac:dyDescent="0.15">
      <c r="AV187" s="79"/>
      <c r="AW187" s="79"/>
      <c r="AX187" s="79"/>
      <c r="AY187" s="79"/>
      <c r="AZ187" s="79"/>
      <c r="BA187" s="79"/>
      <c r="BB187" s="79"/>
      <c r="BC187" s="79"/>
      <c r="BD187" s="79"/>
      <c r="BE187" s="79"/>
      <c r="BF187" s="79"/>
      <c r="BG187" s="79"/>
      <c r="BH187" s="79"/>
      <c r="BI187" s="79"/>
      <c r="BJ187" s="79"/>
      <c r="BK187" s="79"/>
      <c r="BL187" s="79"/>
    </row>
    <row r="188" spans="48:64" s="78" customFormat="1" x14ac:dyDescent="0.15">
      <c r="AV188" s="79"/>
      <c r="AW188" s="79"/>
      <c r="AX188" s="79"/>
      <c r="AY188" s="79"/>
      <c r="AZ188" s="79"/>
      <c r="BA188" s="79"/>
      <c r="BB188" s="79"/>
      <c r="BC188" s="79"/>
      <c r="BD188" s="79"/>
      <c r="BE188" s="79"/>
      <c r="BF188" s="79"/>
      <c r="BG188" s="79"/>
      <c r="BH188" s="79"/>
      <c r="BI188" s="79"/>
      <c r="BJ188" s="79"/>
      <c r="BK188" s="79"/>
      <c r="BL188" s="79"/>
    </row>
    <row r="189" spans="48:64" s="78" customFormat="1" x14ac:dyDescent="0.15">
      <c r="AV189" s="79"/>
      <c r="AW189" s="79"/>
      <c r="AX189" s="79"/>
      <c r="AY189" s="79"/>
      <c r="AZ189" s="79"/>
      <c r="BA189" s="79"/>
      <c r="BB189" s="79"/>
      <c r="BC189" s="79"/>
      <c r="BD189" s="79"/>
      <c r="BE189" s="79"/>
      <c r="BF189" s="79"/>
      <c r="BG189" s="79"/>
      <c r="BH189" s="79"/>
      <c r="BI189" s="79"/>
      <c r="BJ189" s="79"/>
      <c r="BK189" s="79"/>
      <c r="BL189" s="79"/>
    </row>
    <row r="190" spans="48:64" s="78" customFormat="1" x14ac:dyDescent="0.15">
      <c r="AV190" s="79"/>
      <c r="AW190" s="79"/>
      <c r="AX190" s="79"/>
      <c r="AY190" s="79"/>
      <c r="AZ190" s="79"/>
      <c r="BA190" s="79"/>
      <c r="BB190" s="79"/>
      <c r="BC190" s="79"/>
      <c r="BD190" s="79"/>
      <c r="BE190" s="79"/>
      <c r="BF190" s="79"/>
      <c r="BG190" s="79"/>
      <c r="BH190" s="79"/>
      <c r="BI190" s="79"/>
      <c r="BJ190" s="79"/>
      <c r="BK190" s="79"/>
      <c r="BL190" s="79"/>
    </row>
    <row r="191" spans="48:64" s="78" customFormat="1" x14ac:dyDescent="0.15">
      <c r="AV191" s="79"/>
      <c r="AW191" s="79"/>
      <c r="AX191" s="79"/>
      <c r="AY191" s="79"/>
      <c r="AZ191" s="79"/>
      <c r="BA191" s="79"/>
      <c r="BB191" s="79"/>
      <c r="BC191" s="79"/>
      <c r="BD191" s="79"/>
      <c r="BE191" s="79"/>
      <c r="BF191" s="79"/>
      <c r="BG191" s="79"/>
      <c r="BH191" s="79"/>
      <c r="BI191" s="79"/>
      <c r="BJ191" s="79"/>
      <c r="BK191" s="79"/>
      <c r="BL191" s="79"/>
    </row>
    <row r="192" spans="48:64" s="78" customFormat="1" x14ac:dyDescent="0.15">
      <c r="AV192" s="79"/>
      <c r="AW192" s="79"/>
      <c r="AX192" s="79"/>
      <c r="AY192" s="79"/>
      <c r="AZ192" s="79"/>
      <c r="BA192" s="79"/>
      <c r="BB192" s="79"/>
      <c r="BC192" s="79"/>
      <c r="BD192" s="79"/>
      <c r="BE192" s="79"/>
      <c r="BF192" s="79"/>
      <c r="BG192" s="79"/>
      <c r="BH192" s="79"/>
      <c r="BI192" s="79"/>
      <c r="BJ192" s="79"/>
      <c r="BK192" s="79"/>
      <c r="BL192" s="79"/>
    </row>
    <row r="193" spans="48:64" s="78" customFormat="1" x14ac:dyDescent="0.15">
      <c r="AV193" s="79"/>
      <c r="AW193" s="79"/>
      <c r="AX193" s="79"/>
      <c r="AY193" s="79"/>
      <c r="AZ193" s="79"/>
      <c r="BA193" s="79"/>
      <c r="BB193" s="79"/>
      <c r="BC193" s="79"/>
      <c r="BD193" s="79"/>
      <c r="BE193" s="79"/>
      <c r="BF193" s="79"/>
      <c r="BG193" s="79"/>
      <c r="BH193" s="79"/>
      <c r="BI193" s="79"/>
      <c r="BJ193" s="79"/>
      <c r="BK193" s="79"/>
      <c r="BL193" s="79"/>
    </row>
    <row r="194" spans="48:64" s="78" customFormat="1" x14ac:dyDescent="0.15">
      <c r="AV194" s="79"/>
      <c r="AW194" s="79"/>
      <c r="AX194" s="79"/>
      <c r="AY194" s="79"/>
      <c r="AZ194" s="79"/>
      <c r="BA194" s="79"/>
      <c r="BB194" s="79"/>
      <c r="BC194" s="79"/>
      <c r="BD194" s="79"/>
      <c r="BE194" s="79"/>
      <c r="BF194" s="79"/>
      <c r="BG194" s="79"/>
      <c r="BH194" s="79"/>
      <c r="BI194" s="79"/>
      <c r="BJ194" s="79"/>
      <c r="BK194" s="79"/>
      <c r="BL194" s="79"/>
    </row>
    <row r="195" spans="48:64" s="78" customFormat="1" x14ac:dyDescent="0.15">
      <c r="AV195" s="79"/>
      <c r="AW195" s="79"/>
      <c r="AX195" s="79"/>
      <c r="AY195" s="79"/>
      <c r="AZ195" s="79"/>
      <c r="BA195" s="79"/>
      <c r="BB195" s="79"/>
      <c r="BC195" s="79"/>
      <c r="BD195" s="79"/>
      <c r="BE195" s="79"/>
      <c r="BF195" s="79"/>
      <c r="BG195" s="79"/>
      <c r="BH195" s="79"/>
      <c r="BI195" s="79"/>
      <c r="BJ195" s="79"/>
      <c r="BK195" s="79"/>
      <c r="BL195" s="79"/>
    </row>
    <row r="196" spans="48:64" s="78" customFormat="1" x14ac:dyDescent="0.15">
      <c r="AV196" s="79"/>
      <c r="AW196" s="79"/>
      <c r="AX196" s="79"/>
      <c r="AY196" s="79"/>
      <c r="AZ196" s="79"/>
      <c r="BA196" s="79"/>
      <c r="BB196" s="79"/>
      <c r="BC196" s="79"/>
      <c r="BD196" s="79"/>
      <c r="BE196" s="79"/>
      <c r="BF196" s="79"/>
      <c r="BG196" s="79"/>
      <c r="BH196" s="79"/>
      <c r="BI196" s="79"/>
      <c r="BJ196" s="79"/>
      <c r="BK196" s="79"/>
      <c r="BL196" s="79"/>
    </row>
    <row r="197" spans="48:64" s="78" customFormat="1" x14ac:dyDescent="0.15">
      <c r="AV197" s="79"/>
      <c r="AW197" s="79"/>
      <c r="AX197" s="79"/>
      <c r="AY197" s="79"/>
      <c r="AZ197" s="79"/>
      <c r="BA197" s="79"/>
      <c r="BB197" s="79"/>
      <c r="BC197" s="79"/>
      <c r="BD197" s="79"/>
      <c r="BE197" s="79"/>
      <c r="BF197" s="79"/>
      <c r="BG197" s="79"/>
      <c r="BH197" s="79"/>
      <c r="BI197" s="79"/>
      <c r="BJ197" s="79"/>
      <c r="BK197" s="79"/>
      <c r="BL197" s="79"/>
    </row>
    <row r="198" spans="48:64" s="78" customFormat="1" x14ac:dyDescent="0.15">
      <c r="AV198" s="79"/>
      <c r="AW198" s="79"/>
      <c r="AX198" s="79"/>
      <c r="AY198" s="79"/>
      <c r="AZ198" s="79"/>
      <c r="BA198" s="79"/>
      <c r="BB198" s="79"/>
      <c r="BC198" s="79"/>
      <c r="BD198" s="79"/>
      <c r="BE198" s="79"/>
      <c r="BF198" s="79"/>
      <c r="BG198" s="79"/>
      <c r="BH198" s="79"/>
      <c r="BI198" s="79"/>
      <c r="BJ198" s="79"/>
      <c r="BK198" s="79"/>
      <c r="BL198" s="79"/>
    </row>
    <row r="199" spans="48:64" s="78" customFormat="1" x14ac:dyDescent="0.15">
      <c r="AV199" s="79"/>
      <c r="AW199" s="79"/>
      <c r="AX199" s="79"/>
      <c r="AY199" s="79"/>
      <c r="AZ199" s="79"/>
      <c r="BA199" s="79"/>
      <c r="BB199" s="79"/>
      <c r="BC199" s="79"/>
      <c r="BD199" s="79"/>
      <c r="BE199" s="79"/>
      <c r="BF199" s="79"/>
      <c r="BG199" s="79"/>
      <c r="BH199" s="79"/>
      <c r="BI199" s="79"/>
      <c r="BJ199" s="79"/>
      <c r="BK199" s="79"/>
      <c r="BL199" s="79"/>
    </row>
    <row r="200" spans="48:64" s="78" customFormat="1" x14ac:dyDescent="0.15">
      <c r="AV200" s="79"/>
      <c r="AW200" s="79"/>
      <c r="AX200" s="79"/>
      <c r="AY200" s="79"/>
      <c r="AZ200" s="79"/>
      <c r="BA200" s="79"/>
      <c r="BB200" s="79"/>
      <c r="BC200" s="79"/>
      <c r="BD200" s="79"/>
      <c r="BE200" s="79"/>
      <c r="BF200" s="79"/>
      <c r="BG200" s="79"/>
      <c r="BH200" s="79"/>
      <c r="BI200" s="79"/>
      <c r="BJ200" s="79"/>
      <c r="BK200" s="79"/>
      <c r="BL200" s="79"/>
    </row>
    <row r="201" spans="48:64" s="78" customFormat="1" x14ac:dyDescent="0.15">
      <c r="AV201" s="79"/>
      <c r="AW201" s="79"/>
      <c r="AX201" s="79"/>
      <c r="AY201" s="79"/>
      <c r="AZ201" s="79"/>
      <c r="BA201" s="79"/>
      <c r="BB201" s="79"/>
      <c r="BC201" s="79"/>
      <c r="BD201" s="79"/>
      <c r="BE201" s="79"/>
      <c r="BF201" s="79"/>
      <c r="BG201" s="79"/>
      <c r="BH201" s="79"/>
      <c r="BI201" s="79"/>
      <c r="BJ201" s="79"/>
      <c r="BK201" s="79"/>
      <c r="BL201" s="79"/>
    </row>
    <row r="202" spans="48:64" s="78" customFormat="1" x14ac:dyDescent="0.15">
      <c r="AV202" s="79"/>
      <c r="AW202" s="79"/>
      <c r="AX202" s="79"/>
      <c r="AY202" s="79"/>
      <c r="AZ202" s="79"/>
      <c r="BA202" s="79"/>
      <c r="BB202" s="79"/>
      <c r="BC202" s="79"/>
      <c r="BD202" s="79"/>
      <c r="BE202" s="79"/>
      <c r="BF202" s="79"/>
      <c r="BG202" s="79"/>
      <c r="BH202" s="79"/>
      <c r="BI202" s="79"/>
      <c r="BJ202" s="79"/>
      <c r="BK202" s="79"/>
      <c r="BL202" s="79"/>
    </row>
    <row r="203" spans="48:64" s="78" customFormat="1" x14ac:dyDescent="0.15">
      <c r="AV203" s="79"/>
      <c r="AW203" s="79"/>
      <c r="AX203" s="79"/>
      <c r="AY203" s="79"/>
      <c r="AZ203" s="79"/>
      <c r="BA203" s="79"/>
      <c r="BB203" s="79"/>
      <c r="BC203" s="79"/>
      <c r="BD203" s="79"/>
      <c r="BE203" s="79"/>
      <c r="BF203" s="79"/>
      <c r="BG203" s="79"/>
      <c r="BH203" s="79"/>
      <c r="BI203" s="79"/>
      <c r="BJ203" s="79"/>
      <c r="BK203" s="79"/>
      <c r="BL203" s="79"/>
    </row>
    <row r="204" spans="48:64" s="78" customFormat="1" x14ac:dyDescent="0.15">
      <c r="AV204" s="79"/>
      <c r="AW204" s="79"/>
      <c r="AX204" s="79"/>
      <c r="AY204" s="79"/>
      <c r="AZ204" s="79"/>
      <c r="BA204" s="79"/>
      <c r="BB204" s="79"/>
      <c r="BC204" s="79"/>
      <c r="BD204" s="79"/>
      <c r="BE204" s="79"/>
      <c r="BF204" s="79"/>
      <c r="BG204" s="79"/>
      <c r="BH204" s="79"/>
      <c r="BI204" s="79"/>
      <c r="BJ204" s="79"/>
      <c r="BK204" s="79"/>
      <c r="BL204" s="79"/>
    </row>
    <row r="205" spans="48:64" s="78" customFormat="1" x14ac:dyDescent="0.15">
      <c r="AV205" s="79"/>
      <c r="AW205" s="79"/>
      <c r="AX205" s="79"/>
      <c r="AY205" s="79"/>
      <c r="AZ205" s="79"/>
      <c r="BA205" s="79"/>
      <c r="BB205" s="79"/>
      <c r="BC205" s="79"/>
      <c r="BD205" s="79"/>
      <c r="BE205" s="79"/>
      <c r="BF205" s="79"/>
      <c r="BG205" s="79"/>
      <c r="BH205" s="79"/>
      <c r="BI205" s="79"/>
      <c r="BJ205" s="79"/>
      <c r="BK205" s="79"/>
      <c r="BL205" s="79"/>
    </row>
    <row r="206" spans="48:64" s="78" customFormat="1" x14ac:dyDescent="0.15">
      <c r="AV206" s="79"/>
      <c r="AW206" s="79"/>
      <c r="AX206" s="79"/>
      <c r="AY206" s="79"/>
      <c r="AZ206" s="79"/>
      <c r="BA206" s="79"/>
      <c r="BB206" s="79"/>
      <c r="BC206" s="79"/>
      <c r="BD206" s="79"/>
      <c r="BE206" s="79"/>
      <c r="BF206" s="79"/>
      <c r="BG206" s="79"/>
      <c r="BH206" s="79"/>
      <c r="BI206" s="79"/>
      <c r="BJ206" s="79"/>
      <c r="BK206" s="79"/>
      <c r="BL206" s="79"/>
    </row>
    <row r="207" spans="48:64" s="78" customFormat="1" x14ac:dyDescent="0.15">
      <c r="AV207" s="79"/>
      <c r="AW207" s="79"/>
      <c r="AX207" s="79"/>
      <c r="AY207" s="79"/>
      <c r="AZ207" s="79"/>
      <c r="BA207" s="79"/>
      <c r="BB207" s="79"/>
      <c r="BC207" s="79"/>
      <c r="BD207" s="79"/>
      <c r="BE207" s="79"/>
      <c r="BF207" s="79"/>
      <c r="BG207" s="79"/>
      <c r="BH207" s="79"/>
      <c r="BI207" s="79"/>
      <c r="BJ207" s="79"/>
      <c r="BK207" s="79"/>
      <c r="BL207" s="79"/>
    </row>
    <row r="208" spans="48:64" s="78" customFormat="1" x14ac:dyDescent="0.15">
      <c r="AV208" s="79"/>
      <c r="AW208" s="79"/>
      <c r="AX208" s="79"/>
      <c r="AY208" s="79"/>
      <c r="AZ208" s="79"/>
      <c r="BA208" s="79"/>
      <c r="BB208" s="79"/>
      <c r="BC208" s="79"/>
      <c r="BD208" s="79"/>
      <c r="BE208" s="79"/>
      <c r="BF208" s="79"/>
      <c r="BG208" s="79"/>
      <c r="BH208" s="79"/>
      <c r="BI208" s="79"/>
      <c r="BJ208" s="79"/>
      <c r="BK208" s="79"/>
      <c r="BL208" s="79"/>
    </row>
    <row r="209" spans="48:64" s="78" customFormat="1" x14ac:dyDescent="0.15">
      <c r="AV209" s="79"/>
      <c r="AW209" s="79"/>
      <c r="AX209" s="79"/>
      <c r="AY209" s="79"/>
      <c r="AZ209" s="79"/>
      <c r="BA209" s="79"/>
      <c r="BB209" s="79"/>
      <c r="BC209" s="79"/>
      <c r="BD209" s="79"/>
      <c r="BE209" s="79"/>
      <c r="BF209" s="79"/>
      <c r="BG209" s="79"/>
      <c r="BH209" s="79"/>
      <c r="BI209" s="79"/>
      <c r="BJ209" s="79"/>
      <c r="BK209" s="79"/>
      <c r="BL209" s="79"/>
    </row>
    <row r="210" spans="48:64" s="78" customFormat="1" x14ac:dyDescent="0.15">
      <c r="AV210" s="79"/>
      <c r="AW210" s="79"/>
      <c r="AX210" s="79"/>
      <c r="AY210" s="79"/>
      <c r="AZ210" s="79"/>
      <c r="BA210" s="79"/>
      <c r="BB210" s="79"/>
      <c r="BC210" s="79"/>
      <c r="BD210" s="79"/>
      <c r="BE210" s="79"/>
      <c r="BF210" s="79"/>
      <c r="BG210" s="79"/>
      <c r="BH210" s="79"/>
      <c r="BI210" s="79"/>
      <c r="BJ210" s="79"/>
      <c r="BK210" s="79"/>
      <c r="BL210" s="79"/>
    </row>
    <row r="211" spans="48:64" s="78" customFormat="1" x14ac:dyDescent="0.15">
      <c r="AV211" s="79"/>
      <c r="AW211" s="79"/>
      <c r="AX211" s="79"/>
      <c r="AY211" s="79"/>
      <c r="AZ211" s="79"/>
      <c r="BA211" s="79"/>
      <c r="BB211" s="79"/>
      <c r="BC211" s="79"/>
      <c r="BD211" s="79"/>
      <c r="BE211" s="79"/>
      <c r="BF211" s="79"/>
      <c r="BG211" s="79"/>
      <c r="BH211" s="79"/>
      <c r="BI211" s="79"/>
      <c r="BJ211" s="79"/>
      <c r="BK211" s="79"/>
      <c r="BL211" s="79"/>
    </row>
    <row r="212" spans="48:64" s="78" customFormat="1" x14ac:dyDescent="0.15">
      <c r="AV212" s="79"/>
      <c r="AW212" s="79"/>
      <c r="AX212" s="79"/>
      <c r="AY212" s="79"/>
      <c r="AZ212" s="79"/>
      <c r="BA212" s="79"/>
      <c r="BB212" s="79"/>
      <c r="BC212" s="79"/>
      <c r="BD212" s="79"/>
      <c r="BE212" s="79"/>
      <c r="BF212" s="79"/>
      <c r="BG212" s="79"/>
      <c r="BH212" s="79"/>
      <c r="BI212" s="79"/>
      <c r="BJ212" s="79"/>
      <c r="BK212" s="79"/>
      <c r="BL212" s="79"/>
    </row>
    <row r="213" spans="48:64" s="78" customFormat="1" x14ac:dyDescent="0.15">
      <c r="AV213" s="79"/>
      <c r="AW213" s="79"/>
      <c r="AX213" s="79"/>
      <c r="AY213" s="79"/>
      <c r="AZ213" s="79"/>
      <c r="BA213" s="79"/>
      <c r="BB213" s="79"/>
      <c r="BC213" s="79"/>
      <c r="BD213" s="79"/>
      <c r="BE213" s="79"/>
      <c r="BF213" s="79"/>
      <c r="BG213" s="79"/>
      <c r="BH213" s="79"/>
      <c r="BI213" s="79"/>
      <c r="BJ213" s="79"/>
      <c r="BK213" s="79"/>
      <c r="BL213" s="79"/>
    </row>
    <row r="214" spans="48:64" s="78" customFormat="1" x14ac:dyDescent="0.15">
      <c r="AV214" s="79"/>
      <c r="AW214" s="79"/>
      <c r="AX214" s="79"/>
      <c r="AY214" s="79"/>
      <c r="AZ214" s="79"/>
      <c r="BA214" s="79"/>
      <c r="BB214" s="79"/>
      <c r="BC214" s="79"/>
      <c r="BD214" s="79"/>
      <c r="BE214" s="79"/>
      <c r="BF214" s="79"/>
      <c r="BG214" s="79"/>
      <c r="BH214" s="79"/>
      <c r="BI214" s="79"/>
      <c r="BJ214" s="79"/>
      <c r="BK214" s="79"/>
      <c r="BL214" s="79"/>
    </row>
    <row r="215" spans="48:64" s="78" customFormat="1" x14ac:dyDescent="0.15">
      <c r="AV215" s="79"/>
      <c r="AW215" s="79"/>
      <c r="AX215" s="79"/>
      <c r="AY215" s="79"/>
      <c r="AZ215" s="79"/>
      <c r="BA215" s="79"/>
      <c r="BB215" s="79"/>
      <c r="BC215" s="79"/>
      <c r="BD215" s="79"/>
      <c r="BE215" s="79"/>
      <c r="BF215" s="79"/>
      <c r="BG215" s="79"/>
      <c r="BH215" s="79"/>
      <c r="BI215" s="79"/>
      <c r="BJ215" s="79"/>
      <c r="BK215" s="79"/>
      <c r="BL215" s="79"/>
    </row>
    <row r="216" spans="48:64" s="78" customFormat="1" x14ac:dyDescent="0.15">
      <c r="AV216" s="79"/>
      <c r="AW216" s="79"/>
      <c r="AX216" s="79"/>
      <c r="AY216" s="79"/>
      <c r="AZ216" s="79"/>
      <c r="BA216" s="79"/>
      <c r="BB216" s="79"/>
      <c r="BC216" s="79"/>
      <c r="BD216" s="79"/>
      <c r="BE216" s="79"/>
      <c r="BF216" s="79"/>
      <c r="BG216" s="79"/>
      <c r="BH216" s="79"/>
      <c r="BI216" s="79"/>
      <c r="BJ216" s="79"/>
      <c r="BK216" s="79"/>
      <c r="BL216" s="79"/>
    </row>
    <row r="217" spans="48:64" s="78" customFormat="1" x14ac:dyDescent="0.15">
      <c r="AV217" s="79"/>
      <c r="AW217" s="79"/>
      <c r="AX217" s="79"/>
      <c r="AY217" s="79"/>
      <c r="AZ217" s="79"/>
      <c r="BA217" s="79"/>
      <c r="BB217" s="79"/>
      <c r="BC217" s="79"/>
      <c r="BD217" s="79"/>
      <c r="BE217" s="79"/>
      <c r="BF217" s="79"/>
      <c r="BG217" s="79"/>
      <c r="BH217" s="79"/>
      <c r="BI217" s="79"/>
      <c r="BJ217" s="79"/>
      <c r="BK217" s="79"/>
      <c r="BL217" s="79"/>
    </row>
    <row r="218" spans="48:64" s="78" customFormat="1" x14ac:dyDescent="0.15">
      <c r="AV218" s="79"/>
      <c r="AW218" s="79"/>
      <c r="AX218" s="79"/>
      <c r="AY218" s="79"/>
      <c r="AZ218" s="79"/>
      <c r="BA218" s="79"/>
      <c r="BB218" s="79"/>
      <c r="BC218" s="79"/>
      <c r="BD218" s="79"/>
      <c r="BE218" s="79"/>
      <c r="BF218" s="79"/>
      <c r="BG218" s="79"/>
      <c r="BH218" s="79"/>
      <c r="BI218" s="79"/>
      <c r="BJ218" s="79"/>
      <c r="BK218" s="79"/>
      <c r="BL218" s="79"/>
    </row>
    <row r="219" spans="48:64" s="78" customFormat="1" x14ac:dyDescent="0.15">
      <c r="AV219" s="79"/>
      <c r="AW219" s="79"/>
      <c r="AX219" s="79"/>
      <c r="AY219" s="79"/>
      <c r="AZ219" s="79"/>
      <c r="BA219" s="79"/>
      <c r="BB219" s="79"/>
      <c r="BC219" s="79"/>
      <c r="BD219" s="79"/>
      <c r="BE219" s="79"/>
      <c r="BF219" s="79"/>
      <c r="BG219" s="79"/>
      <c r="BH219" s="79"/>
      <c r="BI219" s="79"/>
      <c r="BJ219" s="79"/>
      <c r="BK219" s="79"/>
      <c r="BL219" s="79"/>
    </row>
    <row r="220" spans="48:64" s="78" customFormat="1" x14ac:dyDescent="0.15">
      <c r="AV220" s="79"/>
      <c r="AW220" s="79"/>
      <c r="AX220" s="79"/>
      <c r="AY220" s="79"/>
      <c r="AZ220" s="79"/>
      <c r="BA220" s="79"/>
      <c r="BB220" s="79"/>
      <c r="BC220" s="79"/>
      <c r="BD220" s="79"/>
      <c r="BE220" s="79"/>
      <c r="BF220" s="79"/>
      <c r="BG220" s="79"/>
      <c r="BH220" s="79"/>
      <c r="BI220" s="79"/>
      <c r="BJ220" s="79"/>
      <c r="BK220" s="79"/>
      <c r="BL220" s="79"/>
    </row>
    <row r="221" spans="48:64" s="78" customFormat="1" x14ac:dyDescent="0.15">
      <c r="AV221" s="79"/>
      <c r="AW221" s="79"/>
      <c r="AX221" s="79"/>
      <c r="AY221" s="79"/>
      <c r="AZ221" s="79"/>
      <c r="BA221" s="79"/>
      <c r="BB221" s="79"/>
      <c r="BC221" s="79"/>
      <c r="BD221" s="79"/>
      <c r="BE221" s="79"/>
      <c r="BF221" s="79"/>
      <c r="BG221" s="79"/>
      <c r="BH221" s="79"/>
      <c r="BI221" s="79"/>
      <c r="BJ221" s="79"/>
      <c r="BK221" s="79"/>
      <c r="BL221" s="79"/>
    </row>
    <row r="222" spans="48:64" s="78" customFormat="1" x14ac:dyDescent="0.15">
      <c r="AV222" s="79"/>
      <c r="AW222" s="79"/>
      <c r="AX222" s="79"/>
      <c r="AY222" s="79"/>
      <c r="AZ222" s="79"/>
      <c r="BA222" s="79"/>
      <c r="BB222" s="79"/>
      <c r="BC222" s="79"/>
      <c r="BD222" s="79"/>
      <c r="BE222" s="79"/>
      <c r="BF222" s="79"/>
      <c r="BG222" s="79"/>
      <c r="BH222" s="79"/>
      <c r="BI222" s="79"/>
      <c r="BJ222" s="79"/>
      <c r="BK222" s="79"/>
      <c r="BL222" s="79"/>
    </row>
    <row r="223" spans="48:64" s="78" customFormat="1" x14ac:dyDescent="0.15">
      <c r="AV223" s="79"/>
      <c r="AW223" s="79"/>
      <c r="AX223" s="79"/>
      <c r="AY223" s="79"/>
      <c r="AZ223" s="79"/>
      <c r="BA223" s="79"/>
      <c r="BB223" s="79"/>
      <c r="BC223" s="79"/>
      <c r="BD223" s="79"/>
      <c r="BE223" s="79"/>
      <c r="BF223" s="79"/>
      <c r="BG223" s="79"/>
      <c r="BH223" s="79"/>
      <c r="BI223" s="79"/>
      <c r="BJ223" s="79"/>
      <c r="BK223" s="79"/>
      <c r="BL223" s="79"/>
    </row>
    <row r="224" spans="48:64" s="78" customFormat="1" x14ac:dyDescent="0.15">
      <c r="AV224" s="79"/>
      <c r="AW224" s="79"/>
      <c r="AX224" s="79"/>
      <c r="AY224" s="79"/>
      <c r="AZ224" s="79"/>
      <c r="BA224" s="79"/>
      <c r="BB224" s="79"/>
      <c r="BC224" s="79"/>
      <c r="BD224" s="79"/>
      <c r="BE224" s="79"/>
      <c r="BF224" s="79"/>
      <c r="BG224" s="79"/>
      <c r="BH224" s="79"/>
      <c r="BI224" s="79"/>
      <c r="BJ224" s="79"/>
      <c r="BK224" s="79"/>
      <c r="BL224" s="79"/>
    </row>
    <row r="225" spans="48:64" s="78" customFormat="1" x14ac:dyDescent="0.15">
      <c r="AV225" s="79"/>
      <c r="AW225" s="79"/>
      <c r="AX225" s="79"/>
      <c r="AY225" s="79"/>
      <c r="AZ225" s="79"/>
      <c r="BA225" s="79"/>
      <c r="BB225" s="79"/>
      <c r="BC225" s="79"/>
      <c r="BD225" s="79"/>
      <c r="BE225" s="79"/>
      <c r="BF225" s="79"/>
      <c r="BG225" s="79"/>
      <c r="BH225" s="79"/>
      <c r="BI225" s="79"/>
      <c r="BJ225" s="79"/>
      <c r="BK225" s="79"/>
      <c r="BL225" s="79"/>
    </row>
    <row r="226" spans="48:64" s="78" customFormat="1" x14ac:dyDescent="0.15">
      <c r="AV226" s="79"/>
      <c r="AW226" s="79"/>
      <c r="AX226" s="79"/>
      <c r="AY226" s="79"/>
      <c r="AZ226" s="79"/>
      <c r="BA226" s="79"/>
      <c r="BB226" s="79"/>
      <c r="BC226" s="79"/>
      <c r="BD226" s="79"/>
      <c r="BE226" s="79"/>
      <c r="BF226" s="79"/>
      <c r="BG226" s="79"/>
      <c r="BH226" s="79"/>
      <c r="BI226" s="79"/>
      <c r="BJ226" s="79"/>
      <c r="BK226" s="79"/>
      <c r="BL226" s="79"/>
    </row>
    <row r="227" spans="48:64" s="78" customFormat="1" x14ac:dyDescent="0.15">
      <c r="AV227" s="79"/>
      <c r="AW227" s="79"/>
      <c r="AX227" s="79"/>
      <c r="AY227" s="79"/>
      <c r="AZ227" s="79"/>
      <c r="BA227" s="79"/>
      <c r="BB227" s="79"/>
      <c r="BC227" s="79"/>
      <c r="BD227" s="79"/>
      <c r="BE227" s="79"/>
      <c r="BF227" s="79"/>
      <c r="BG227" s="79"/>
      <c r="BH227" s="79"/>
      <c r="BI227" s="79"/>
      <c r="BJ227" s="79"/>
      <c r="BK227" s="79"/>
      <c r="BL227" s="79"/>
    </row>
    <row r="228" spans="48:64" s="78" customFormat="1" x14ac:dyDescent="0.15">
      <c r="AV228" s="79"/>
      <c r="AW228" s="79"/>
      <c r="AX228" s="79"/>
      <c r="AY228" s="79"/>
      <c r="AZ228" s="79"/>
      <c r="BA228" s="79"/>
      <c r="BB228" s="79"/>
      <c r="BC228" s="79"/>
      <c r="BD228" s="79"/>
      <c r="BE228" s="79"/>
      <c r="BF228" s="79"/>
      <c r="BG228" s="79"/>
      <c r="BH228" s="79"/>
      <c r="BI228" s="79"/>
      <c r="BJ228" s="79"/>
      <c r="BK228" s="79"/>
      <c r="BL228" s="79"/>
    </row>
    <row r="229" spans="48:64" s="78" customFormat="1" x14ac:dyDescent="0.15">
      <c r="AV229" s="79"/>
      <c r="AW229" s="79"/>
      <c r="AX229" s="79"/>
      <c r="AY229" s="79"/>
      <c r="AZ229" s="79"/>
      <c r="BA229" s="79"/>
      <c r="BB229" s="79"/>
      <c r="BC229" s="79"/>
      <c r="BD229" s="79"/>
      <c r="BE229" s="79"/>
      <c r="BF229" s="79"/>
      <c r="BG229" s="79"/>
      <c r="BH229" s="79"/>
      <c r="BI229" s="79"/>
      <c r="BJ229" s="79"/>
      <c r="BK229" s="79"/>
      <c r="BL229" s="79"/>
    </row>
    <row r="230" spans="48:64" s="78" customFormat="1" x14ac:dyDescent="0.15">
      <c r="AV230" s="79"/>
      <c r="AW230" s="79"/>
      <c r="AX230" s="79"/>
      <c r="AY230" s="79"/>
      <c r="AZ230" s="79"/>
      <c r="BA230" s="79"/>
      <c r="BB230" s="79"/>
      <c r="BC230" s="79"/>
      <c r="BD230" s="79"/>
      <c r="BE230" s="79"/>
      <c r="BF230" s="79"/>
      <c r="BG230" s="79"/>
      <c r="BH230" s="79"/>
      <c r="BI230" s="79"/>
      <c r="BJ230" s="79"/>
      <c r="BK230" s="79"/>
      <c r="BL230" s="79"/>
    </row>
    <row r="231" spans="48:64" s="78" customFormat="1" x14ac:dyDescent="0.15">
      <c r="AV231" s="79"/>
      <c r="AW231" s="79"/>
      <c r="AX231" s="79"/>
      <c r="AY231" s="79"/>
      <c r="AZ231" s="79"/>
      <c r="BA231" s="79"/>
      <c r="BB231" s="79"/>
      <c r="BC231" s="79"/>
      <c r="BD231" s="79"/>
      <c r="BE231" s="79"/>
      <c r="BF231" s="79"/>
      <c r="BG231" s="79"/>
      <c r="BH231" s="79"/>
      <c r="BI231" s="79"/>
      <c r="BJ231" s="79"/>
      <c r="BK231" s="79"/>
      <c r="BL231" s="79"/>
    </row>
    <row r="232" spans="48:64" s="78" customFormat="1" x14ac:dyDescent="0.15">
      <c r="AV232" s="79"/>
      <c r="AW232" s="79"/>
      <c r="AX232" s="79"/>
      <c r="AY232" s="79"/>
      <c r="AZ232" s="79"/>
      <c r="BA232" s="79"/>
      <c r="BB232" s="79"/>
      <c r="BC232" s="79"/>
      <c r="BD232" s="79"/>
      <c r="BE232" s="79"/>
      <c r="BF232" s="79"/>
      <c r="BG232" s="79"/>
      <c r="BH232" s="79"/>
      <c r="BI232" s="79"/>
      <c r="BJ232" s="79"/>
      <c r="BK232" s="79"/>
      <c r="BL232" s="79"/>
    </row>
    <row r="233" spans="48:64" s="78" customFormat="1" x14ac:dyDescent="0.15">
      <c r="AV233" s="79"/>
      <c r="AW233" s="79"/>
      <c r="AX233" s="79"/>
      <c r="AY233" s="79"/>
      <c r="AZ233" s="79"/>
      <c r="BA233" s="79"/>
      <c r="BB233" s="79"/>
      <c r="BC233" s="79"/>
      <c r="BD233" s="79"/>
      <c r="BE233" s="79"/>
      <c r="BF233" s="79"/>
      <c r="BG233" s="79"/>
      <c r="BH233" s="79"/>
      <c r="BI233" s="79"/>
      <c r="BJ233" s="79"/>
      <c r="BK233" s="79"/>
      <c r="BL233" s="79"/>
    </row>
    <row r="234" spans="48:64" s="78" customFormat="1" x14ac:dyDescent="0.15">
      <c r="AV234" s="79"/>
      <c r="AW234" s="79"/>
      <c r="AX234" s="79"/>
      <c r="AY234" s="79"/>
      <c r="AZ234" s="79"/>
      <c r="BA234" s="79"/>
      <c r="BB234" s="79"/>
      <c r="BC234" s="79"/>
      <c r="BD234" s="79"/>
      <c r="BE234" s="79"/>
      <c r="BF234" s="79"/>
      <c r="BG234" s="79"/>
      <c r="BH234" s="79"/>
      <c r="BI234" s="79"/>
      <c r="BJ234" s="79"/>
      <c r="BK234" s="79"/>
      <c r="BL234" s="79"/>
    </row>
    <row r="235" spans="48:64" s="78" customFormat="1" x14ac:dyDescent="0.15">
      <c r="AV235" s="79"/>
      <c r="AW235" s="79"/>
      <c r="AX235" s="79"/>
      <c r="AY235" s="79"/>
      <c r="AZ235" s="79"/>
      <c r="BA235" s="79"/>
      <c r="BB235" s="79"/>
      <c r="BC235" s="79"/>
      <c r="BD235" s="79"/>
      <c r="BE235" s="79"/>
      <c r="BF235" s="79"/>
      <c r="BG235" s="79"/>
      <c r="BH235" s="79"/>
      <c r="BI235" s="79"/>
      <c r="BJ235" s="79"/>
      <c r="BK235" s="79"/>
      <c r="BL235" s="79"/>
    </row>
    <row r="236" spans="48:64" s="78" customFormat="1" x14ac:dyDescent="0.15">
      <c r="AV236" s="79"/>
      <c r="AW236" s="79"/>
      <c r="AX236" s="79"/>
      <c r="AY236" s="79"/>
      <c r="AZ236" s="79"/>
      <c r="BA236" s="79"/>
      <c r="BB236" s="79"/>
      <c r="BC236" s="79"/>
      <c r="BD236" s="79"/>
      <c r="BE236" s="79"/>
      <c r="BF236" s="79"/>
      <c r="BG236" s="79"/>
      <c r="BH236" s="79"/>
      <c r="BI236" s="79"/>
      <c r="BJ236" s="79"/>
      <c r="BK236" s="79"/>
      <c r="BL236" s="79"/>
    </row>
    <row r="237" spans="48:64" s="78" customFormat="1" x14ac:dyDescent="0.15">
      <c r="AV237" s="79"/>
      <c r="AW237" s="79"/>
      <c r="AX237" s="79"/>
      <c r="AY237" s="79"/>
      <c r="AZ237" s="79"/>
      <c r="BA237" s="79"/>
      <c r="BB237" s="79"/>
      <c r="BC237" s="79"/>
      <c r="BD237" s="79"/>
      <c r="BE237" s="79"/>
      <c r="BF237" s="79"/>
      <c r="BG237" s="79"/>
      <c r="BH237" s="79"/>
      <c r="BI237" s="79"/>
      <c r="BJ237" s="79"/>
      <c r="BK237" s="79"/>
      <c r="BL237" s="79"/>
    </row>
    <row r="238" spans="48:64" s="78" customFormat="1" x14ac:dyDescent="0.15">
      <c r="AV238" s="79"/>
      <c r="AW238" s="79"/>
      <c r="AX238" s="79"/>
      <c r="AY238" s="79"/>
      <c r="AZ238" s="79"/>
      <c r="BA238" s="79"/>
      <c r="BB238" s="79"/>
      <c r="BC238" s="79"/>
      <c r="BD238" s="79"/>
      <c r="BE238" s="79"/>
      <c r="BF238" s="79"/>
      <c r="BG238" s="79"/>
      <c r="BH238" s="79"/>
      <c r="BI238" s="79"/>
      <c r="BJ238" s="79"/>
      <c r="BK238" s="79"/>
      <c r="BL238" s="79"/>
    </row>
    <row r="239" spans="48:64" s="78" customFormat="1" x14ac:dyDescent="0.15">
      <c r="AV239" s="79"/>
      <c r="AW239" s="79"/>
      <c r="AX239" s="79"/>
      <c r="AY239" s="79"/>
      <c r="AZ239" s="79"/>
      <c r="BA239" s="79"/>
      <c r="BB239" s="79"/>
      <c r="BC239" s="79"/>
      <c r="BD239" s="79"/>
      <c r="BE239" s="79"/>
      <c r="BF239" s="79"/>
      <c r="BG239" s="79"/>
      <c r="BH239" s="79"/>
      <c r="BI239" s="79"/>
      <c r="BJ239" s="79"/>
      <c r="BK239" s="79"/>
      <c r="BL239" s="79"/>
    </row>
    <row r="240" spans="48:64" s="78" customFormat="1" x14ac:dyDescent="0.15">
      <c r="AV240" s="79"/>
      <c r="AW240" s="79"/>
      <c r="AX240" s="79"/>
      <c r="AY240" s="79"/>
      <c r="AZ240" s="79"/>
      <c r="BA240" s="79"/>
      <c r="BB240" s="79"/>
      <c r="BC240" s="79"/>
      <c r="BD240" s="79"/>
      <c r="BE240" s="79"/>
      <c r="BF240" s="79"/>
      <c r="BG240" s="79"/>
      <c r="BH240" s="79"/>
      <c r="BI240" s="79"/>
      <c r="BJ240" s="79"/>
      <c r="BK240" s="79"/>
      <c r="BL240" s="79"/>
    </row>
    <row r="241" spans="48:64" s="78" customFormat="1" x14ac:dyDescent="0.15">
      <c r="AV241" s="79"/>
      <c r="AW241" s="79"/>
      <c r="AX241" s="79"/>
      <c r="AY241" s="79"/>
      <c r="AZ241" s="79"/>
      <c r="BA241" s="79"/>
      <c r="BB241" s="79"/>
      <c r="BC241" s="79"/>
      <c r="BD241" s="79"/>
      <c r="BE241" s="79"/>
      <c r="BF241" s="79"/>
      <c r="BG241" s="79"/>
      <c r="BH241" s="79"/>
      <c r="BI241" s="79"/>
      <c r="BJ241" s="79"/>
      <c r="BK241" s="79"/>
      <c r="BL241" s="79"/>
    </row>
    <row r="242" spans="48:64" s="78" customFormat="1" x14ac:dyDescent="0.15">
      <c r="AV242" s="79"/>
      <c r="AW242" s="79"/>
      <c r="AX242" s="79"/>
      <c r="AY242" s="79"/>
      <c r="AZ242" s="79"/>
      <c r="BA242" s="79"/>
      <c r="BB242" s="79"/>
      <c r="BC242" s="79"/>
      <c r="BD242" s="79"/>
      <c r="BE242" s="79"/>
      <c r="BF242" s="79"/>
      <c r="BG242" s="79"/>
      <c r="BH242" s="79"/>
      <c r="BI242" s="79"/>
      <c r="BJ242" s="79"/>
      <c r="BK242" s="79"/>
      <c r="BL242" s="79"/>
    </row>
    <row r="243" spans="48:64" s="78" customFormat="1" x14ac:dyDescent="0.15">
      <c r="AV243" s="79"/>
      <c r="AW243" s="79"/>
      <c r="AX243" s="79"/>
      <c r="AY243" s="79"/>
      <c r="AZ243" s="79"/>
      <c r="BA243" s="79"/>
      <c r="BB243" s="79"/>
      <c r="BC243" s="79"/>
      <c r="BD243" s="79"/>
      <c r="BE243" s="79"/>
      <c r="BF243" s="79"/>
      <c r="BG243" s="79"/>
      <c r="BH243" s="79"/>
      <c r="BI243" s="79"/>
      <c r="BJ243" s="79"/>
      <c r="BK243" s="79"/>
      <c r="BL243" s="79"/>
    </row>
    <row r="244" spans="48:64" s="78" customFormat="1" x14ac:dyDescent="0.15">
      <c r="AV244" s="79"/>
      <c r="AW244" s="79"/>
      <c r="AX244" s="79"/>
      <c r="AY244" s="79"/>
      <c r="AZ244" s="79"/>
      <c r="BA244" s="79"/>
      <c r="BB244" s="79"/>
      <c r="BC244" s="79"/>
      <c r="BD244" s="79"/>
      <c r="BE244" s="79"/>
      <c r="BF244" s="79"/>
      <c r="BG244" s="79"/>
      <c r="BH244" s="79"/>
      <c r="BI244" s="79"/>
      <c r="BJ244" s="79"/>
      <c r="BK244" s="79"/>
      <c r="BL244" s="79"/>
    </row>
    <row r="245" spans="48:64" s="78" customFormat="1" x14ac:dyDescent="0.15">
      <c r="AV245" s="79"/>
      <c r="AW245" s="79"/>
      <c r="AX245" s="79"/>
      <c r="AY245" s="79"/>
      <c r="AZ245" s="79"/>
      <c r="BA245" s="79"/>
      <c r="BB245" s="79"/>
      <c r="BC245" s="79"/>
      <c r="BD245" s="79"/>
      <c r="BE245" s="79"/>
      <c r="BF245" s="79"/>
      <c r="BG245" s="79"/>
      <c r="BH245" s="79"/>
      <c r="BI245" s="79"/>
      <c r="BJ245" s="79"/>
      <c r="BK245" s="79"/>
      <c r="BL245" s="79"/>
    </row>
    <row r="246" spans="48:64" s="78" customFormat="1" x14ac:dyDescent="0.15">
      <c r="AV246" s="79"/>
      <c r="AW246" s="79"/>
      <c r="AX246" s="79"/>
      <c r="AY246" s="79"/>
      <c r="AZ246" s="79"/>
      <c r="BA246" s="79"/>
      <c r="BB246" s="79"/>
      <c r="BC246" s="79"/>
      <c r="BD246" s="79"/>
      <c r="BE246" s="79"/>
      <c r="BF246" s="79"/>
      <c r="BG246" s="79"/>
      <c r="BH246" s="79"/>
      <c r="BI246" s="79"/>
      <c r="BJ246" s="79"/>
      <c r="BK246" s="79"/>
      <c r="BL246" s="79"/>
    </row>
    <row r="247" spans="48:64" s="78" customFormat="1" x14ac:dyDescent="0.15">
      <c r="AV247" s="79"/>
      <c r="AW247" s="79"/>
      <c r="AX247" s="79"/>
      <c r="AY247" s="79"/>
      <c r="AZ247" s="79"/>
      <c r="BA247" s="79"/>
      <c r="BB247" s="79"/>
      <c r="BC247" s="79"/>
      <c r="BD247" s="79"/>
      <c r="BE247" s="79"/>
      <c r="BF247" s="79"/>
      <c r="BG247" s="79"/>
      <c r="BH247" s="79"/>
      <c r="BI247" s="79"/>
      <c r="BJ247" s="79"/>
      <c r="BK247" s="79"/>
      <c r="BL247" s="79"/>
    </row>
    <row r="248" spans="48:64" s="78" customFormat="1" x14ac:dyDescent="0.15">
      <c r="AV248" s="79"/>
      <c r="AW248" s="79"/>
      <c r="AX248" s="79"/>
      <c r="AY248" s="79"/>
      <c r="AZ248" s="79"/>
      <c r="BA248" s="79"/>
      <c r="BB248" s="79"/>
      <c r="BC248" s="79"/>
      <c r="BD248" s="79"/>
      <c r="BE248" s="79"/>
      <c r="BF248" s="79"/>
      <c r="BG248" s="79"/>
      <c r="BH248" s="79"/>
      <c r="BI248" s="79"/>
      <c r="BJ248" s="79"/>
      <c r="BK248" s="79"/>
      <c r="BL248" s="79"/>
    </row>
    <row r="249" spans="48:64" s="78" customFormat="1" x14ac:dyDescent="0.15">
      <c r="AV249" s="79"/>
      <c r="AW249" s="79"/>
      <c r="AX249" s="79"/>
      <c r="AY249" s="79"/>
      <c r="AZ249" s="79"/>
      <c r="BA249" s="79"/>
      <c r="BB249" s="79"/>
      <c r="BC249" s="79"/>
      <c r="BD249" s="79"/>
      <c r="BE249" s="79"/>
      <c r="BF249" s="79"/>
      <c r="BG249" s="79"/>
      <c r="BH249" s="79"/>
      <c r="BI249" s="79"/>
      <c r="BJ249" s="79"/>
      <c r="BK249" s="79"/>
      <c r="BL249" s="79"/>
    </row>
    <row r="250" spans="48:64" s="78" customFormat="1" x14ac:dyDescent="0.15">
      <c r="AV250" s="79"/>
      <c r="AW250" s="79"/>
      <c r="AX250" s="79"/>
      <c r="AY250" s="79"/>
      <c r="AZ250" s="79"/>
      <c r="BA250" s="79"/>
      <c r="BB250" s="79"/>
      <c r="BC250" s="79"/>
      <c r="BD250" s="79"/>
      <c r="BE250" s="79"/>
      <c r="BF250" s="79"/>
      <c r="BG250" s="79"/>
      <c r="BH250" s="79"/>
      <c r="BI250" s="79"/>
      <c r="BJ250" s="79"/>
      <c r="BK250" s="79"/>
      <c r="BL250" s="79"/>
    </row>
    <row r="251" spans="48:64" s="78" customFormat="1" x14ac:dyDescent="0.15">
      <c r="AV251" s="79"/>
      <c r="AW251" s="79"/>
      <c r="AX251" s="79"/>
      <c r="AY251" s="79"/>
      <c r="AZ251" s="79"/>
      <c r="BA251" s="79"/>
      <c r="BB251" s="79"/>
      <c r="BC251" s="79"/>
      <c r="BD251" s="79"/>
      <c r="BE251" s="79"/>
      <c r="BF251" s="79"/>
      <c r="BG251" s="79"/>
      <c r="BH251" s="79"/>
      <c r="BI251" s="79"/>
      <c r="BJ251" s="79"/>
      <c r="BK251" s="79"/>
      <c r="BL251" s="79"/>
    </row>
    <row r="252" spans="48:64" s="78" customFormat="1" x14ac:dyDescent="0.15">
      <c r="AV252" s="79"/>
      <c r="AW252" s="79"/>
      <c r="AX252" s="79"/>
      <c r="AY252" s="79"/>
      <c r="AZ252" s="79"/>
      <c r="BA252" s="79"/>
      <c r="BB252" s="79"/>
      <c r="BC252" s="79"/>
      <c r="BD252" s="79"/>
      <c r="BE252" s="79"/>
      <c r="BF252" s="79"/>
      <c r="BG252" s="79"/>
      <c r="BH252" s="79"/>
      <c r="BI252" s="79"/>
      <c r="BJ252" s="79"/>
      <c r="BK252" s="79"/>
      <c r="BL252" s="79"/>
    </row>
    <row r="253" spans="48:64" s="78" customFormat="1" x14ac:dyDescent="0.15">
      <c r="AV253" s="79"/>
      <c r="AW253" s="79"/>
      <c r="AX253" s="79"/>
      <c r="AY253" s="79"/>
      <c r="AZ253" s="79"/>
      <c r="BA253" s="79"/>
      <c r="BB253" s="79"/>
      <c r="BC253" s="79"/>
      <c r="BD253" s="79"/>
      <c r="BE253" s="79"/>
      <c r="BF253" s="79"/>
      <c r="BG253" s="79"/>
      <c r="BH253" s="79"/>
      <c r="BI253" s="79"/>
      <c r="BJ253" s="79"/>
      <c r="BK253" s="79"/>
      <c r="BL253" s="79"/>
    </row>
    <row r="254" spans="48:64" s="78" customFormat="1" x14ac:dyDescent="0.15">
      <c r="AV254" s="79"/>
      <c r="AW254" s="79"/>
      <c r="AX254" s="79"/>
      <c r="AY254" s="79"/>
      <c r="AZ254" s="79"/>
      <c r="BA254" s="79"/>
      <c r="BB254" s="79"/>
      <c r="BC254" s="79"/>
      <c r="BD254" s="79"/>
      <c r="BE254" s="79"/>
      <c r="BF254" s="79"/>
      <c r="BG254" s="79"/>
      <c r="BH254" s="79"/>
      <c r="BI254" s="79"/>
      <c r="BJ254" s="79"/>
      <c r="BK254" s="79"/>
      <c r="BL254" s="79"/>
    </row>
    <row r="255" spans="48:64" s="78" customFormat="1" x14ac:dyDescent="0.15">
      <c r="AV255" s="79"/>
      <c r="AW255" s="79"/>
      <c r="AX255" s="79"/>
      <c r="AY255" s="79"/>
      <c r="AZ255" s="79"/>
      <c r="BA255" s="79"/>
      <c r="BB255" s="79"/>
      <c r="BC255" s="79"/>
      <c r="BD255" s="79"/>
      <c r="BE255" s="79"/>
      <c r="BF255" s="79"/>
      <c r="BG255" s="79"/>
      <c r="BH255" s="79"/>
      <c r="BI255" s="79"/>
      <c r="BJ255" s="79"/>
      <c r="BK255" s="79"/>
      <c r="BL255" s="79"/>
    </row>
    <row r="256" spans="48:64" s="78" customFormat="1" x14ac:dyDescent="0.15">
      <c r="AV256" s="79"/>
      <c r="AW256" s="79"/>
      <c r="AX256" s="79"/>
      <c r="AY256" s="79"/>
      <c r="AZ256" s="79"/>
      <c r="BA256" s="79"/>
      <c r="BB256" s="79"/>
      <c r="BC256" s="79"/>
      <c r="BD256" s="79"/>
      <c r="BE256" s="79"/>
      <c r="BF256" s="79"/>
      <c r="BG256" s="79"/>
      <c r="BH256" s="79"/>
      <c r="BI256" s="79"/>
      <c r="BJ256" s="79"/>
      <c r="BK256" s="79"/>
      <c r="BL256" s="79"/>
    </row>
    <row r="257" spans="48:64" s="78" customFormat="1" x14ac:dyDescent="0.15">
      <c r="AV257" s="79"/>
      <c r="AW257" s="79"/>
      <c r="AX257" s="79"/>
      <c r="AY257" s="79"/>
      <c r="AZ257" s="79"/>
      <c r="BA257" s="79"/>
      <c r="BB257" s="79"/>
      <c r="BC257" s="79"/>
      <c r="BD257" s="79"/>
      <c r="BE257" s="79"/>
      <c r="BF257" s="79"/>
      <c r="BG257" s="79"/>
      <c r="BH257" s="79"/>
      <c r="BI257" s="79"/>
      <c r="BJ257" s="79"/>
      <c r="BK257" s="79"/>
      <c r="BL257" s="79"/>
    </row>
    <row r="258" spans="48:64" s="78" customFormat="1" x14ac:dyDescent="0.15">
      <c r="AV258" s="79"/>
      <c r="AW258" s="79"/>
      <c r="AX258" s="79"/>
      <c r="AY258" s="79"/>
      <c r="AZ258" s="79"/>
      <c r="BA258" s="79"/>
      <c r="BB258" s="79"/>
      <c r="BC258" s="79"/>
      <c r="BD258" s="79"/>
      <c r="BE258" s="79"/>
      <c r="BF258" s="79"/>
      <c r="BG258" s="79"/>
      <c r="BH258" s="79"/>
      <c r="BI258" s="79"/>
      <c r="BJ258" s="79"/>
      <c r="BK258" s="79"/>
      <c r="BL258" s="79"/>
    </row>
    <row r="259" spans="48:64" s="78" customFormat="1" x14ac:dyDescent="0.15">
      <c r="AV259" s="79"/>
      <c r="AW259" s="79"/>
      <c r="AX259" s="79"/>
      <c r="AY259" s="79"/>
      <c r="AZ259" s="79"/>
      <c r="BA259" s="79"/>
      <c r="BB259" s="79"/>
      <c r="BC259" s="79"/>
      <c r="BD259" s="79"/>
      <c r="BE259" s="79"/>
      <c r="BF259" s="79"/>
      <c r="BG259" s="79"/>
      <c r="BH259" s="79"/>
      <c r="BI259" s="79"/>
      <c r="BJ259" s="79"/>
      <c r="BK259" s="79"/>
      <c r="BL259" s="79"/>
    </row>
    <row r="260" spans="48:64" s="78" customFormat="1" x14ac:dyDescent="0.15">
      <c r="AV260" s="79"/>
      <c r="AW260" s="79"/>
      <c r="AX260" s="79"/>
      <c r="AY260" s="79"/>
      <c r="AZ260" s="79"/>
      <c r="BA260" s="79"/>
      <c r="BB260" s="79"/>
      <c r="BC260" s="79"/>
      <c r="BD260" s="79"/>
      <c r="BE260" s="79"/>
      <c r="BF260" s="79"/>
      <c r="BG260" s="79"/>
      <c r="BH260" s="79"/>
      <c r="BI260" s="79"/>
      <c r="BJ260" s="79"/>
      <c r="BK260" s="79"/>
      <c r="BL260" s="79"/>
    </row>
    <row r="261" spans="48:64" s="78" customFormat="1" x14ac:dyDescent="0.15">
      <c r="AV261" s="79"/>
      <c r="AW261" s="79"/>
      <c r="AX261" s="79"/>
      <c r="AY261" s="79"/>
      <c r="AZ261" s="79"/>
      <c r="BA261" s="79"/>
      <c r="BB261" s="79"/>
      <c r="BC261" s="79"/>
      <c r="BD261" s="79"/>
      <c r="BE261" s="79"/>
      <c r="BF261" s="79"/>
      <c r="BG261" s="79"/>
      <c r="BH261" s="79"/>
      <c r="BI261" s="79"/>
      <c r="BJ261" s="79"/>
      <c r="BK261" s="79"/>
      <c r="BL261" s="79"/>
    </row>
    <row r="262" spans="48:64" s="78" customFormat="1" x14ac:dyDescent="0.15">
      <c r="AV262" s="79"/>
      <c r="AW262" s="79"/>
      <c r="AX262" s="79"/>
      <c r="AY262" s="79"/>
      <c r="AZ262" s="79"/>
      <c r="BA262" s="79"/>
      <c r="BB262" s="79"/>
      <c r="BC262" s="79"/>
      <c r="BD262" s="79"/>
      <c r="BE262" s="79"/>
      <c r="BF262" s="79"/>
      <c r="BG262" s="79"/>
      <c r="BH262" s="79"/>
      <c r="BI262" s="79"/>
      <c r="BJ262" s="79"/>
      <c r="BK262" s="79"/>
      <c r="BL262" s="79"/>
    </row>
    <row r="263" spans="48:64" s="78" customFormat="1" x14ac:dyDescent="0.15">
      <c r="AV263" s="79"/>
      <c r="AW263" s="79"/>
      <c r="AX263" s="79"/>
      <c r="AY263" s="79"/>
      <c r="AZ263" s="79"/>
      <c r="BA263" s="79"/>
      <c r="BB263" s="79"/>
      <c r="BC263" s="79"/>
      <c r="BD263" s="79"/>
      <c r="BE263" s="79"/>
      <c r="BF263" s="79"/>
      <c r="BG263" s="79"/>
      <c r="BH263" s="79"/>
      <c r="BI263" s="79"/>
      <c r="BJ263" s="79"/>
      <c r="BK263" s="79"/>
      <c r="BL263" s="79"/>
    </row>
    <row r="264" spans="48:64" s="78" customFormat="1" x14ac:dyDescent="0.15">
      <c r="AV264" s="79"/>
      <c r="AW264" s="79"/>
      <c r="AX264" s="79"/>
      <c r="AY264" s="79"/>
      <c r="AZ264" s="79"/>
      <c r="BA264" s="79"/>
      <c r="BB264" s="79"/>
      <c r="BC264" s="79"/>
      <c r="BD264" s="79"/>
      <c r="BE264" s="79"/>
      <c r="BF264" s="79"/>
      <c r="BG264" s="79"/>
      <c r="BH264" s="79"/>
      <c r="BI264" s="79"/>
      <c r="BJ264" s="79"/>
      <c r="BK264" s="79"/>
      <c r="BL264" s="79"/>
    </row>
    <row r="265" spans="48:64" s="78" customFormat="1" x14ac:dyDescent="0.15">
      <c r="AV265" s="79"/>
      <c r="AW265" s="79"/>
      <c r="AX265" s="79"/>
      <c r="AY265" s="79"/>
      <c r="AZ265" s="79"/>
      <c r="BA265" s="79"/>
      <c r="BB265" s="79"/>
      <c r="BC265" s="79"/>
      <c r="BD265" s="79"/>
      <c r="BE265" s="79"/>
      <c r="BF265" s="79"/>
      <c r="BG265" s="79"/>
      <c r="BH265" s="79"/>
      <c r="BI265" s="79"/>
      <c r="BJ265" s="79"/>
      <c r="BK265" s="79"/>
      <c r="BL265" s="79"/>
    </row>
    <row r="266" spans="48:64" s="78" customFormat="1" x14ac:dyDescent="0.15">
      <c r="AV266" s="79"/>
      <c r="AW266" s="79"/>
      <c r="AX266" s="79"/>
      <c r="AY266" s="79"/>
      <c r="AZ266" s="79"/>
      <c r="BA266" s="79"/>
      <c r="BB266" s="79"/>
      <c r="BC266" s="79"/>
      <c r="BD266" s="79"/>
      <c r="BE266" s="79"/>
      <c r="BF266" s="79"/>
      <c r="BG266" s="79"/>
      <c r="BH266" s="79"/>
      <c r="BI266" s="79"/>
      <c r="BJ266" s="79"/>
      <c r="BK266" s="79"/>
      <c r="BL266" s="79"/>
    </row>
    <row r="267" spans="48:64" s="78" customFormat="1" x14ac:dyDescent="0.15">
      <c r="AV267" s="79"/>
      <c r="AW267" s="79"/>
      <c r="AX267" s="79"/>
      <c r="AY267" s="79"/>
      <c r="AZ267" s="79"/>
      <c r="BA267" s="79"/>
      <c r="BB267" s="79"/>
      <c r="BC267" s="79"/>
      <c r="BD267" s="79"/>
      <c r="BE267" s="79"/>
      <c r="BF267" s="79"/>
      <c r="BG267" s="79"/>
      <c r="BH267" s="79"/>
      <c r="BI267" s="79"/>
      <c r="BJ267" s="79"/>
      <c r="BK267" s="79"/>
      <c r="BL267" s="79"/>
    </row>
    <row r="268" spans="48:64" s="78" customFormat="1" x14ac:dyDescent="0.15">
      <c r="AV268" s="79"/>
      <c r="AW268" s="79"/>
      <c r="AX268" s="79"/>
      <c r="AY268" s="79"/>
      <c r="AZ268" s="79"/>
      <c r="BA268" s="79"/>
      <c r="BB268" s="79"/>
      <c r="BC268" s="79"/>
      <c r="BD268" s="79"/>
      <c r="BE268" s="79"/>
      <c r="BF268" s="79"/>
      <c r="BG268" s="79"/>
      <c r="BH268" s="79"/>
      <c r="BI268" s="79"/>
      <c r="BJ268" s="79"/>
      <c r="BK268" s="79"/>
      <c r="BL268" s="79"/>
    </row>
    <row r="269" spans="48:64" s="78" customFormat="1" x14ac:dyDescent="0.15">
      <c r="AV269" s="79"/>
      <c r="AW269" s="79"/>
      <c r="AX269" s="79"/>
      <c r="AY269" s="79"/>
      <c r="AZ269" s="79"/>
      <c r="BA269" s="79"/>
      <c r="BB269" s="79"/>
      <c r="BC269" s="79"/>
      <c r="BD269" s="79"/>
      <c r="BE269" s="79"/>
      <c r="BF269" s="79"/>
      <c r="BG269" s="79"/>
      <c r="BH269" s="79"/>
      <c r="BI269" s="79"/>
      <c r="BJ269" s="79"/>
      <c r="BK269" s="79"/>
      <c r="BL269" s="79"/>
    </row>
    <row r="270" spans="48:64" s="78" customFormat="1" x14ac:dyDescent="0.15">
      <c r="AV270" s="79"/>
      <c r="AW270" s="79"/>
      <c r="AX270" s="79"/>
      <c r="AY270" s="79"/>
      <c r="AZ270" s="79"/>
      <c r="BA270" s="79"/>
      <c r="BB270" s="79"/>
      <c r="BC270" s="79"/>
      <c r="BD270" s="79"/>
      <c r="BE270" s="79"/>
      <c r="BF270" s="79"/>
      <c r="BG270" s="79"/>
      <c r="BH270" s="79"/>
      <c r="BI270" s="79"/>
      <c r="BJ270" s="79"/>
      <c r="BK270" s="79"/>
      <c r="BL270" s="79"/>
    </row>
    <row r="271" spans="48:64" s="78" customFormat="1" x14ac:dyDescent="0.15">
      <c r="AV271" s="79"/>
      <c r="AW271" s="79"/>
      <c r="AX271" s="79"/>
      <c r="AY271" s="79"/>
      <c r="AZ271" s="79"/>
      <c r="BA271" s="79"/>
      <c r="BB271" s="79"/>
      <c r="BC271" s="79"/>
      <c r="BD271" s="79"/>
      <c r="BE271" s="79"/>
      <c r="BF271" s="79"/>
      <c r="BG271" s="79"/>
      <c r="BH271" s="79"/>
      <c r="BI271" s="79"/>
      <c r="BJ271" s="79"/>
      <c r="BK271" s="79"/>
      <c r="BL271" s="79"/>
    </row>
    <row r="272" spans="48:64" s="78" customFormat="1" x14ac:dyDescent="0.15">
      <c r="AV272" s="79"/>
      <c r="AW272" s="79"/>
      <c r="AX272" s="79"/>
      <c r="AY272" s="79"/>
      <c r="AZ272" s="79"/>
      <c r="BA272" s="79"/>
      <c r="BB272" s="79"/>
      <c r="BC272" s="79"/>
      <c r="BD272" s="79"/>
      <c r="BE272" s="79"/>
      <c r="BF272" s="79"/>
      <c r="BG272" s="79"/>
      <c r="BH272" s="79"/>
      <c r="BI272" s="79"/>
      <c r="BJ272" s="79"/>
      <c r="BK272" s="79"/>
      <c r="BL272" s="79"/>
    </row>
    <row r="273" spans="48:64" s="78" customFormat="1" x14ac:dyDescent="0.15">
      <c r="AV273" s="79"/>
      <c r="AW273" s="79"/>
      <c r="AX273" s="79"/>
      <c r="AY273" s="79"/>
      <c r="AZ273" s="79"/>
      <c r="BA273" s="79"/>
      <c r="BB273" s="79"/>
      <c r="BC273" s="79"/>
      <c r="BD273" s="79"/>
      <c r="BE273" s="79"/>
      <c r="BF273" s="79"/>
      <c r="BG273" s="79"/>
      <c r="BH273" s="79"/>
      <c r="BI273" s="79"/>
      <c r="BJ273" s="79"/>
      <c r="BK273" s="79"/>
      <c r="BL273" s="79"/>
    </row>
    <row r="274" spans="48:64" s="78" customFormat="1" x14ac:dyDescent="0.15">
      <c r="AV274" s="79"/>
      <c r="AW274" s="79"/>
      <c r="AX274" s="79"/>
      <c r="AY274" s="79"/>
      <c r="AZ274" s="79"/>
      <c r="BA274" s="79"/>
      <c r="BB274" s="79"/>
      <c r="BC274" s="79"/>
      <c r="BD274" s="79"/>
      <c r="BE274" s="79"/>
      <c r="BF274" s="79"/>
      <c r="BG274" s="79"/>
      <c r="BH274" s="79"/>
      <c r="BI274" s="79"/>
      <c r="BJ274" s="79"/>
      <c r="BK274" s="79"/>
      <c r="BL274" s="79"/>
    </row>
    <row r="275" spans="48:64" s="78" customFormat="1" x14ac:dyDescent="0.15">
      <c r="AV275" s="79"/>
      <c r="AW275" s="79"/>
      <c r="AX275" s="79"/>
      <c r="AY275" s="79"/>
      <c r="AZ275" s="79"/>
      <c r="BA275" s="79"/>
      <c r="BB275" s="79"/>
      <c r="BC275" s="79"/>
      <c r="BD275" s="79"/>
      <c r="BE275" s="79"/>
      <c r="BF275" s="79"/>
      <c r="BG275" s="79"/>
      <c r="BH275" s="79"/>
      <c r="BI275" s="79"/>
      <c r="BJ275" s="79"/>
      <c r="BK275" s="79"/>
      <c r="BL275" s="79"/>
    </row>
    <row r="276" spans="48:64" s="78" customFormat="1" x14ac:dyDescent="0.15">
      <c r="AV276" s="79"/>
      <c r="AW276" s="79"/>
      <c r="AX276" s="79"/>
      <c r="AY276" s="79"/>
      <c r="AZ276" s="79"/>
      <c r="BA276" s="79"/>
      <c r="BB276" s="79"/>
      <c r="BC276" s="79"/>
      <c r="BD276" s="79"/>
      <c r="BE276" s="79"/>
      <c r="BF276" s="79"/>
      <c r="BG276" s="79"/>
      <c r="BH276" s="79"/>
      <c r="BI276" s="79"/>
      <c r="BJ276" s="79"/>
      <c r="BK276" s="79"/>
      <c r="BL276" s="79"/>
    </row>
    <row r="277" spans="48:64" s="78" customFormat="1" x14ac:dyDescent="0.15">
      <c r="AV277" s="79"/>
      <c r="AW277" s="79"/>
      <c r="AX277" s="79"/>
      <c r="AY277" s="79"/>
      <c r="AZ277" s="79"/>
      <c r="BA277" s="79"/>
      <c r="BB277" s="79"/>
      <c r="BC277" s="79"/>
      <c r="BD277" s="79"/>
      <c r="BE277" s="79"/>
      <c r="BF277" s="79"/>
      <c r="BG277" s="79"/>
      <c r="BH277" s="79"/>
      <c r="BI277" s="79"/>
      <c r="BJ277" s="79"/>
      <c r="BK277" s="79"/>
      <c r="BL277" s="79"/>
    </row>
    <row r="278" spans="48:64" s="78" customFormat="1" x14ac:dyDescent="0.15">
      <c r="AV278" s="79"/>
      <c r="AW278" s="79"/>
      <c r="AX278" s="79"/>
      <c r="AY278" s="79"/>
      <c r="AZ278" s="79"/>
      <c r="BA278" s="79"/>
      <c r="BB278" s="79"/>
      <c r="BC278" s="79"/>
      <c r="BD278" s="79"/>
      <c r="BE278" s="79"/>
      <c r="BF278" s="79"/>
      <c r="BG278" s="79"/>
      <c r="BH278" s="79"/>
      <c r="BI278" s="79"/>
      <c r="BJ278" s="79"/>
      <c r="BK278" s="79"/>
      <c r="BL278" s="79"/>
    </row>
    <row r="279" spans="48:64" s="78" customFormat="1" x14ac:dyDescent="0.15">
      <c r="AV279" s="79"/>
      <c r="AW279" s="79"/>
      <c r="AX279" s="79"/>
      <c r="AY279" s="79"/>
      <c r="AZ279" s="79"/>
      <c r="BA279" s="79"/>
      <c r="BB279" s="79"/>
      <c r="BC279" s="79"/>
      <c r="BD279" s="79"/>
      <c r="BE279" s="79"/>
      <c r="BF279" s="79"/>
      <c r="BG279" s="79"/>
      <c r="BH279" s="79"/>
      <c r="BI279" s="79"/>
      <c r="BJ279" s="79"/>
      <c r="BK279" s="79"/>
      <c r="BL279" s="79"/>
    </row>
    <row r="280" spans="48:64" s="78" customFormat="1" x14ac:dyDescent="0.15">
      <c r="AV280" s="79"/>
      <c r="AW280" s="79"/>
      <c r="AX280" s="79"/>
      <c r="AY280" s="79"/>
      <c r="AZ280" s="79"/>
      <c r="BA280" s="79"/>
      <c r="BB280" s="79"/>
      <c r="BC280" s="79"/>
      <c r="BD280" s="79"/>
      <c r="BE280" s="79"/>
      <c r="BF280" s="79"/>
      <c r="BG280" s="79"/>
      <c r="BH280" s="79"/>
      <c r="BI280" s="79"/>
      <c r="BJ280" s="79"/>
      <c r="BK280" s="79"/>
      <c r="BL280" s="79"/>
    </row>
    <row r="281" spans="48:64" s="78" customFormat="1" x14ac:dyDescent="0.15">
      <c r="AV281" s="79"/>
      <c r="AW281" s="79"/>
      <c r="AX281" s="79"/>
      <c r="AY281" s="79"/>
      <c r="AZ281" s="79"/>
      <c r="BA281" s="79"/>
      <c r="BB281" s="79"/>
      <c r="BC281" s="79"/>
      <c r="BD281" s="79"/>
      <c r="BE281" s="79"/>
      <c r="BF281" s="79"/>
      <c r="BG281" s="79"/>
      <c r="BH281" s="79"/>
      <c r="BI281" s="79"/>
      <c r="BJ281" s="79"/>
      <c r="BK281" s="79"/>
      <c r="BL281" s="79"/>
    </row>
    <row r="282" spans="48:64" s="78" customFormat="1" x14ac:dyDescent="0.15">
      <c r="AV282" s="79"/>
      <c r="AW282" s="79"/>
      <c r="AX282" s="79"/>
      <c r="AY282" s="79"/>
      <c r="AZ282" s="79"/>
      <c r="BA282" s="79"/>
      <c r="BB282" s="79"/>
      <c r="BC282" s="79"/>
      <c r="BD282" s="79"/>
      <c r="BE282" s="79"/>
      <c r="BF282" s="79"/>
      <c r="BG282" s="79"/>
      <c r="BH282" s="79"/>
      <c r="BI282" s="79"/>
      <c r="BJ282" s="79"/>
      <c r="BK282" s="79"/>
      <c r="BL282" s="79"/>
    </row>
    <row r="283" spans="48:64" s="78" customFormat="1" x14ac:dyDescent="0.15">
      <c r="AV283" s="79"/>
      <c r="AW283" s="79"/>
      <c r="AX283" s="79"/>
      <c r="AY283" s="79"/>
      <c r="AZ283" s="79"/>
      <c r="BA283" s="79"/>
      <c r="BB283" s="79"/>
      <c r="BC283" s="79"/>
      <c r="BD283" s="79"/>
      <c r="BE283" s="79"/>
      <c r="BF283" s="79"/>
      <c r="BG283" s="79"/>
      <c r="BH283" s="79"/>
      <c r="BI283" s="79"/>
      <c r="BJ283" s="79"/>
      <c r="BK283" s="79"/>
      <c r="BL283" s="79"/>
    </row>
    <row r="284" spans="48:64" s="78" customFormat="1" x14ac:dyDescent="0.15">
      <c r="AV284" s="79"/>
      <c r="AW284" s="79"/>
      <c r="AX284" s="79"/>
      <c r="AY284" s="79"/>
      <c r="AZ284" s="79"/>
      <c r="BA284" s="79"/>
      <c r="BB284" s="79"/>
      <c r="BC284" s="79"/>
      <c r="BD284" s="79"/>
      <c r="BE284" s="79"/>
      <c r="BF284" s="79"/>
      <c r="BG284" s="79"/>
      <c r="BH284" s="79"/>
      <c r="BI284" s="79"/>
      <c r="BJ284" s="79"/>
      <c r="BK284" s="79"/>
      <c r="BL284" s="79"/>
    </row>
    <row r="285" spans="48:64" s="78" customFormat="1" x14ac:dyDescent="0.15">
      <c r="AV285" s="79"/>
      <c r="AW285" s="79"/>
      <c r="AX285" s="79"/>
      <c r="AY285" s="79"/>
      <c r="AZ285" s="79"/>
      <c r="BA285" s="79"/>
      <c r="BB285" s="79"/>
      <c r="BC285" s="79"/>
      <c r="BD285" s="79"/>
      <c r="BE285" s="79"/>
      <c r="BF285" s="79"/>
      <c r="BG285" s="79"/>
      <c r="BH285" s="79"/>
      <c r="BI285" s="79"/>
      <c r="BJ285" s="79"/>
      <c r="BK285" s="79"/>
      <c r="BL285" s="79"/>
    </row>
    <row r="286" spans="48:64" s="78" customFormat="1" x14ac:dyDescent="0.15">
      <c r="AV286" s="79"/>
      <c r="AW286" s="79"/>
      <c r="AX286" s="79"/>
      <c r="AY286" s="79"/>
      <c r="AZ286" s="79"/>
      <c r="BA286" s="79"/>
      <c r="BB286" s="79"/>
      <c r="BC286" s="79"/>
      <c r="BD286" s="79"/>
      <c r="BE286" s="79"/>
      <c r="BF286" s="79"/>
      <c r="BG286" s="79"/>
      <c r="BH286" s="79"/>
      <c r="BI286" s="79"/>
      <c r="BJ286" s="79"/>
      <c r="BK286" s="79"/>
      <c r="BL286" s="79"/>
    </row>
    <row r="287" spans="48:64" s="78" customFormat="1" x14ac:dyDescent="0.15">
      <c r="AV287" s="79"/>
      <c r="AW287" s="79"/>
      <c r="AX287" s="79"/>
      <c r="AY287" s="79"/>
      <c r="AZ287" s="79"/>
      <c r="BA287" s="79"/>
      <c r="BB287" s="79"/>
      <c r="BC287" s="79"/>
      <c r="BD287" s="79"/>
      <c r="BE287" s="79"/>
      <c r="BF287" s="79"/>
      <c r="BG287" s="79"/>
      <c r="BH287" s="79"/>
      <c r="BI287" s="79"/>
      <c r="BJ287" s="79"/>
      <c r="BK287" s="79"/>
      <c r="BL287" s="79"/>
    </row>
    <row r="288" spans="48:64" s="78" customFormat="1" x14ac:dyDescent="0.15">
      <c r="AV288" s="79"/>
      <c r="AW288" s="79"/>
      <c r="AX288" s="79"/>
      <c r="AY288" s="79"/>
      <c r="AZ288" s="79"/>
      <c r="BA288" s="79"/>
      <c r="BB288" s="79"/>
      <c r="BC288" s="79"/>
      <c r="BD288" s="79"/>
      <c r="BE288" s="79"/>
      <c r="BF288" s="79"/>
      <c r="BG288" s="79"/>
      <c r="BH288" s="79"/>
      <c r="BI288" s="79"/>
      <c r="BJ288" s="79"/>
      <c r="BK288" s="79"/>
      <c r="BL288" s="79"/>
    </row>
    <row r="289" spans="48:64" s="78" customFormat="1" x14ac:dyDescent="0.15">
      <c r="AV289" s="79"/>
      <c r="AW289" s="79"/>
      <c r="AX289" s="79"/>
      <c r="AY289" s="79"/>
      <c r="AZ289" s="79"/>
      <c r="BA289" s="79"/>
      <c r="BB289" s="79"/>
      <c r="BC289" s="79"/>
      <c r="BD289" s="79"/>
      <c r="BE289" s="79"/>
      <c r="BF289" s="79"/>
      <c r="BG289" s="79"/>
      <c r="BH289" s="79"/>
      <c r="BI289" s="79"/>
      <c r="BJ289" s="79"/>
      <c r="BK289" s="79"/>
      <c r="BL289" s="79"/>
    </row>
    <row r="290" spans="48:64" s="78" customFormat="1" x14ac:dyDescent="0.15">
      <c r="AV290" s="79"/>
      <c r="AW290" s="79"/>
      <c r="AX290" s="79"/>
      <c r="AY290" s="79"/>
      <c r="AZ290" s="79"/>
      <c r="BA290" s="79"/>
      <c r="BB290" s="79"/>
      <c r="BC290" s="79"/>
      <c r="BD290" s="79"/>
      <c r="BE290" s="79"/>
      <c r="BF290" s="79"/>
      <c r="BG290" s="79"/>
      <c r="BH290" s="79"/>
      <c r="BI290" s="79"/>
      <c r="BJ290" s="79"/>
      <c r="BK290" s="79"/>
      <c r="BL290" s="79"/>
    </row>
    <row r="291" spans="48:64" s="78" customFormat="1" x14ac:dyDescent="0.15">
      <c r="AV291" s="79"/>
      <c r="AW291" s="79"/>
      <c r="AX291" s="79"/>
      <c r="AY291" s="79"/>
      <c r="AZ291" s="79"/>
      <c r="BA291" s="79"/>
      <c r="BB291" s="79"/>
      <c r="BC291" s="79"/>
      <c r="BD291" s="79"/>
      <c r="BE291" s="79"/>
      <c r="BF291" s="79"/>
      <c r="BG291" s="79"/>
      <c r="BH291" s="79"/>
      <c r="BI291" s="79"/>
      <c r="BJ291" s="79"/>
      <c r="BK291" s="79"/>
      <c r="BL291" s="79"/>
    </row>
    <row r="292" spans="48:64" s="78" customFormat="1" x14ac:dyDescent="0.15">
      <c r="AV292" s="79"/>
      <c r="AW292" s="79"/>
      <c r="AX292" s="79"/>
      <c r="AY292" s="79"/>
      <c r="AZ292" s="79"/>
      <c r="BA292" s="79"/>
      <c r="BB292" s="79"/>
      <c r="BC292" s="79"/>
      <c r="BD292" s="79"/>
      <c r="BE292" s="79"/>
      <c r="BF292" s="79"/>
      <c r="BG292" s="79"/>
      <c r="BH292" s="79"/>
      <c r="BI292" s="79"/>
      <c r="BJ292" s="79"/>
      <c r="BK292" s="79"/>
      <c r="BL292" s="79"/>
    </row>
    <row r="293" spans="48:64" s="78" customFormat="1" x14ac:dyDescent="0.15">
      <c r="AV293" s="79"/>
      <c r="AW293" s="79"/>
      <c r="AX293" s="79"/>
      <c r="AY293" s="79"/>
      <c r="AZ293" s="79"/>
      <c r="BA293" s="79"/>
      <c r="BB293" s="79"/>
      <c r="BC293" s="79"/>
      <c r="BD293" s="79"/>
      <c r="BE293" s="79"/>
      <c r="BF293" s="79"/>
      <c r="BG293" s="79"/>
      <c r="BH293" s="79"/>
      <c r="BI293" s="79"/>
      <c r="BJ293" s="79"/>
      <c r="BK293" s="79"/>
      <c r="BL293" s="79"/>
    </row>
    <row r="294" spans="48:64" s="78" customFormat="1" x14ac:dyDescent="0.15">
      <c r="AV294" s="79"/>
      <c r="AW294" s="79"/>
      <c r="AX294" s="79"/>
      <c r="AY294" s="79"/>
      <c r="AZ294" s="79"/>
      <c r="BA294" s="79"/>
      <c r="BB294" s="79"/>
      <c r="BC294" s="79"/>
      <c r="BD294" s="79"/>
      <c r="BE294" s="79"/>
      <c r="BF294" s="79"/>
      <c r="BG294" s="79"/>
      <c r="BH294" s="79"/>
      <c r="BI294" s="79"/>
      <c r="BJ294" s="79"/>
      <c r="BK294" s="79"/>
      <c r="BL294" s="79"/>
    </row>
    <row r="295" spans="48:64" s="78" customFormat="1" x14ac:dyDescent="0.15">
      <c r="AV295" s="79"/>
      <c r="AW295" s="79"/>
      <c r="AX295" s="79"/>
      <c r="AY295" s="79"/>
      <c r="AZ295" s="79"/>
      <c r="BA295" s="79"/>
      <c r="BB295" s="79"/>
      <c r="BC295" s="79"/>
      <c r="BD295" s="79"/>
      <c r="BE295" s="79"/>
      <c r="BF295" s="79"/>
      <c r="BG295" s="79"/>
      <c r="BH295" s="79"/>
      <c r="BI295" s="79"/>
      <c r="BJ295" s="79"/>
      <c r="BK295" s="79"/>
      <c r="BL295" s="79"/>
    </row>
    <row r="296" spans="48:64" s="78" customFormat="1" x14ac:dyDescent="0.15">
      <c r="AV296" s="79"/>
      <c r="AW296" s="79"/>
      <c r="AX296" s="79"/>
      <c r="AY296" s="79"/>
      <c r="AZ296" s="79"/>
      <c r="BA296" s="79"/>
      <c r="BB296" s="79"/>
      <c r="BC296" s="79"/>
      <c r="BD296" s="79"/>
      <c r="BE296" s="79"/>
      <c r="BF296" s="79"/>
      <c r="BG296" s="79"/>
      <c r="BH296" s="79"/>
      <c r="BI296" s="79"/>
      <c r="BJ296" s="79"/>
      <c r="BK296" s="79"/>
      <c r="BL296" s="79"/>
    </row>
    <row r="297" spans="48:64" s="78" customFormat="1" x14ac:dyDescent="0.15">
      <c r="AV297" s="79"/>
      <c r="AW297" s="79"/>
      <c r="AX297" s="79"/>
      <c r="AY297" s="79"/>
      <c r="AZ297" s="79"/>
      <c r="BA297" s="79"/>
      <c r="BB297" s="79"/>
      <c r="BC297" s="79"/>
      <c r="BD297" s="79"/>
      <c r="BE297" s="79"/>
      <c r="BF297" s="79"/>
      <c r="BG297" s="79"/>
      <c r="BH297" s="79"/>
      <c r="BI297" s="79"/>
      <c r="BJ297" s="79"/>
      <c r="BK297" s="79"/>
      <c r="BL297" s="79"/>
    </row>
    <row r="298" spans="48:64" s="78" customFormat="1" x14ac:dyDescent="0.15">
      <c r="AV298" s="79"/>
      <c r="AW298" s="79"/>
      <c r="AX298" s="79"/>
      <c r="AY298" s="79"/>
      <c r="AZ298" s="79"/>
      <c r="BA298" s="79"/>
      <c r="BB298" s="79"/>
      <c r="BC298" s="79"/>
      <c r="BD298" s="79"/>
      <c r="BE298" s="79"/>
      <c r="BF298" s="79"/>
      <c r="BG298" s="79"/>
      <c r="BH298" s="79"/>
      <c r="BI298" s="79"/>
      <c r="BJ298" s="79"/>
      <c r="BK298" s="79"/>
      <c r="BL298" s="79"/>
    </row>
    <row r="299" spans="48:64" s="78" customFormat="1" x14ac:dyDescent="0.15">
      <c r="AV299" s="79"/>
      <c r="AW299" s="79"/>
      <c r="AX299" s="79"/>
      <c r="AY299" s="79"/>
      <c r="AZ299" s="79"/>
      <c r="BA299" s="79"/>
      <c r="BB299" s="79"/>
      <c r="BC299" s="79"/>
      <c r="BD299" s="79"/>
      <c r="BE299" s="79"/>
      <c r="BF299" s="79"/>
      <c r="BG299" s="79"/>
      <c r="BH299" s="79"/>
      <c r="BI299" s="79"/>
      <c r="BJ299" s="79"/>
      <c r="BK299" s="79"/>
      <c r="BL299" s="79"/>
    </row>
    <row r="300" spans="48:64" s="78" customFormat="1" x14ac:dyDescent="0.15">
      <c r="AV300" s="79"/>
      <c r="AW300" s="79"/>
      <c r="AX300" s="79"/>
      <c r="AY300" s="79"/>
      <c r="AZ300" s="79"/>
      <c r="BA300" s="79"/>
      <c r="BB300" s="79"/>
      <c r="BC300" s="79"/>
      <c r="BD300" s="79"/>
      <c r="BE300" s="79"/>
      <c r="BF300" s="79"/>
      <c r="BG300" s="79"/>
      <c r="BH300" s="79"/>
      <c r="BI300" s="79"/>
      <c r="BJ300" s="79"/>
      <c r="BK300" s="79"/>
      <c r="BL300" s="79"/>
    </row>
    <row r="301" spans="48:64" s="78" customFormat="1" x14ac:dyDescent="0.15">
      <c r="AV301" s="79"/>
      <c r="AW301" s="79"/>
      <c r="AX301" s="79"/>
      <c r="AY301" s="79"/>
      <c r="AZ301" s="79"/>
      <c r="BA301" s="79"/>
      <c r="BB301" s="79"/>
      <c r="BC301" s="79"/>
      <c r="BD301" s="79"/>
      <c r="BE301" s="79"/>
      <c r="BF301" s="79"/>
      <c r="BG301" s="79"/>
      <c r="BH301" s="79"/>
      <c r="BI301" s="79"/>
      <c r="BJ301" s="79"/>
      <c r="BK301" s="79"/>
      <c r="BL301" s="79"/>
    </row>
    <row r="302" spans="48:64" s="78" customFormat="1" x14ac:dyDescent="0.15">
      <c r="AV302" s="79"/>
      <c r="AW302" s="79"/>
      <c r="AX302" s="79"/>
      <c r="AY302" s="79"/>
      <c r="AZ302" s="79"/>
      <c r="BA302" s="79"/>
      <c r="BB302" s="79"/>
      <c r="BC302" s="79"/>
      <c r="BD302" s="79"/>
      <c r="BE302" s="79"/>
      <c r="BF302" s="79"/>
      <c r="BG302" s="79"/>
      <c r="BH302" s="79"/>
      <c r="BI302" s="79"/>
      <c r="BJ302" s="79"/>
      <c r="BK302" s="79"/>
      <c r="BL302" s="79"/>
    </row>
    <row r="303" spans="48:64" s="78" customFormat="1" x14ac:dyDescent="0.15">
      <c r="AV303" s="79"/>
      <c r="AW303" s="79"/>
      <c r="AX303" s="79"/>
      <c r="AY303" s="79"/>
      <c r="AZ303" s="79"/>
      <c r="BA303" s="79"/>
      <c r="BB303" s="79"/>
      <c r="BC303" s="79"/>
      <c r="BD303" s="79"/>
      <c r="BE303" s="79"/>
      <c r="BF303" s="79"/>
      <c r="BG303" s="79"/>
      <c r="BH303" s="79"/>
      <c r="BI303" s="79"/>
      <c r="BJ303" s="79"/>
      <c r="BK303" s="79"/>
      <c r="BL303" s="79"/>
    </row>
    <row r="304" spans="48:64" s="78" customFormat="1" x14ac:dyDescent="0.15">
      <c r="AV304" s="79"/>
      <c r="AW304" s="79"/>
      <c r="AX304" s="79"/>
      <c r="AY304" s="79"/>
      <c r="AZ304" s="79"/>
      <c r="BA304" s="79"/>
      <c r="BB304" s="79"/>
      <c r="BC304" s="79"/>
      <c r="BD304" s="79"/>
      <c r="BE304" s="79"/>
      <c r="BF304" s="79"/>
      <c r="BG304" s="79"/>
      <c r="BH304" s="79"/>
      <c r="BI304" s="79"/>
      <c r="BJ304" s="79"/>
      <c r="BK304" s="79"/>
      <c r="BL304" s="79"/>
    </row>
    <row r="305" spans="48:64" s="78" customFormat="1" x14ac:dyDescent="0.15">
      <c r="AV305" s="79"/>
      <c r="AW305" s="79"/>
      <c r="AX305" s="79"/>
      <c r="AY305" s="79"/>
      <c r="AZ305" s="79"/>
      <c r="BA305" s="79"/>
      <c r="BB305" s="79"/>
      <c r="BC305" s="79"/>
      <c r="BD305" s="79"/>
      <c r="BE305" s="79"/>
      <c r="BF305" s="79"/>
      <c r="BG305" s="79"/>
      <c r="BH305" s="79"/>
      <c r="BI305" s="79"/>
      <c r="BJ305" s="79"/>
      <c r="BK305" s="79"/>
      <c r="BL305" s="79"/>
    </row>
    <row r="306" spans="48:64" s="78" customFormat="1" x14ac:dyDescent="0.15">
      <c r="AV306" s="79"/>
      <c r="AW306" s="79"/>
      <c r="AX306" s="79"/>
      <c r="AY306" s="79"/>
      <c r="AZ306" s="79"/>
      <c r="BA306" s="79"/>
      <c r="BB306" s="79"/>
      <c r="BC306" s="79"/>
      <c r="BD306" s="79"/>
      <c r="BE306" s="79"/>
      <c r="BF306" s="79"/>
      <c r="BG306" s="79"/>
      <c r="BH306" s="79"/>
      <c r="BI306" s="79"/>
      <c r="BJ306" s="79"/>
      <c r="BK306" s="79"/>
      <c r="BL306" s="79"/>
    </row>
    <row r="307" spans="48:64" s="78" customFormat="1" x14ac:dyDescent="0.15">
      <c r="AV307" s="79"/>
      <c r="AW307" s="79"/>
      <c r="AX307" s="79"/>
      <c r="AY307" s="79"/>
      <c r="AZ307" s="79"/>
      <c r="BA307" s="79"/>
      <c r="BB307" s="79"/>
      <c r="BC307" s="79"/>
      <c r="BD307" s="79"/>
      <c r="BE307" s="79"/>
      <c r="BF307" s="79"/>
      <c r="BG307" s="79"/>
      <c r="BH307" s="79"/>
      <c r="BI307" s="79"/>
      <c r="BJ307" s="79"/>
      <c r="BK307" s="79"/>
      <c r="BL307" s="79"/>
    </row>
    <row r="308" spans="48:64" s="78" customFormat="1" x14ac:dyDescent="0.15">
      <c r="AV308" s="79"/>
      <c r="AW308" s="79"/>
      <c r="AX308" s="79"/>
      <c r="AY308" s="79"/>
      <c r="AZ308" s="79"/>
      <c r="BA308" s="79"/>
      <c r="BB308" s="79"/>
      <c r="BC308" s="79"/>
      <c r="BD308" s="79"/>
      <c r="BE308" s="79"/>
      <c r="BF308" s="79"/>
      <c r="BG308" s="79"/>
      <c r="BH308" s="79"/>
      <c r="BI308" s="79"/>
      <c r="BJ308" s="79"/>
      <c r="BK308" s="79"/>
      <c r="BL308" s="79"/>
    </row>
    <row r="309" spans="48:64" s="78" customFormat="1" x14ac:dyDescent="0.15">
      <c r="AV309" s="79"/>
      <c r="AW309" s="79"/>
      <c r="AX309" s="79"/>
      <c r="AY309" s="79"/>
      <c r="AZ309" s="79"/>
      <c r="BA309" s="79"/>
      <c r="BB309" s="79"/>
      <c r="BC309" s="79"/>
      <c r="BD309" s="79"/>
      <c r="BE309" s="79"/>
      <c r="BF309" s="79"/>
      <c r="BG309" s="79"/>
      <c r="BH309" s="79"/>
      <c r="BI309" s="79"/>
      <c r="BJ309" s="79"/>
      <c r="BK309" s="79"/>
      <c r="BL309" s="79"/>
    </row>
    <row r="310" spans="48:64" s="78" customFormat="1" x14ac:dyDescent="0.15">
      <c r="AV310" s="79"/>
      <c r="AW310" s="79"/>
      <c r="AX310" s="79"/>
      <c r="AY310" s="79"/>
      <c r="AZ310" s="79"/>
      <c r="BA310" s="79"/>
      <c r="BB310" s="79"/>
      <c r="BC310" s="79"/>
      <c r="BD310" s="79"/>
      <c r="BE310" s="79"/>
      <c r="BF310" s="79"/>
      <c r="BG310" s="79"/>
      <c r="BH310" s="79"/>
      <c r="BI310" s="79"/>
      <c r="BJ310" s="79"/>
      <c r="BK310" s="79"/>
      <c r="BL310" s="79"/>
    </row>
    <row r="311" spans="48:64" s="78" customFormat="1" x14ac:dyDescent="0.15">
      <c r="AV311" s="79"/>
      <c r="AW311" s="79"/>
      <c r="AX311" s="79"/>
      <c r="AY311" s="79"/>
      <c r="AZ311" s="79"/>
      <c r="BA311" s="79"/>
      <c r="BB311" s="79"/>
      <c r="BC311" s="79"/>
      <c r="BD311" s="79"/>
      <c r="BE311" s="79"/>
      <c r="BF311" s="79"/>
      <c r="BG311" s="79"/>
      <c r="BH311" s="79"/>
      <c r="BI311" s="79"/>
      <c r="BJ311" s="79"/>
      <c r="BK311" s="79"/>
      <c r="BL311" s="79"/>
    </row>
    <row r="312" spans="48:64" s="78" customFormat="1" x14ac:dyDescent="0.15">
      <c r="AV312" s="79"/>
      <c r="AW312" s="79"/>
      <c r="AX312" s="79"/>
      <c r="AY312" s="79"/>
      <c r="AZ312" s="79"/>
      <c r="BA312" s="79"/>
      <c r="BB312" s="79"/>
      <c r="BC312" s="79"/>
      <c r="BD312" s="79"/>
      <c r="BE312" s="79"/>
      <c r="BF312" s="79"/>
      <c r="BG312" s="79"/>
      <c r="BH312" s="79"/>
      <c r="BI312" s="79"/>
      <c r="BJ312" s="79"/>
      <c r="BK312" s="79"/>
      <c r="BL312" s="79"/>
    </row>
    <row r="313" spans="48:64" s="78" customFormat="1" x14ac:dyDescent="0.15">
      <c r="AV313" s="79"/>
      <c r="AW313" s="79"/>
      <c r="AX313" s="79"/>
      <c r="AY313" s="79"/>
      <c r="AZ313" s="79"/>
      <c r="BA313" s="79"/>
      <c r="BB313" s="79"/>
      <c r="BC313" s="79"/>
      <c r="BD313" s="79"/>
      <c r="BE313" s="79"/>
      <c r="BF313" s="79"/>
      <c r="BG313" s="79"/>
      <c r="BH313" s="79"/>
      <c r="BI313" s="79"/>
      <c r="BJ313" s="79"/>
      <c r="BK313" s="79"/>
      <c r="BL313" s="79"/>
    </row>
    <row r="314" spans="48:64" s="78" customFormat="1" x14ac:dyDescent="0.15">
      <c r="AV314" s="79"/>
      <c r="AW314" s="79"/>
      <c r="AX314" s="79"/>
      <c r="AY314" s="79"/>
      <c r="AZ314" s="79"/>
      <c r="BA314" s="79"/>
      <c r="BB314" s="79"/>
      <c r="BC314" s="79"/>
      <c r="BD314" s="79"/>
      <c r="BE314" s="79"/>
      <c r="BF314" s="79"/>
      <c r="BG314" s="79"/>
      <c r="BH314" s="79"/>
      <c r="BI314" s="79"/>
      <c r="BJ314" s="79"/>
      <c r="BK314" s="79"/>
      <c r="BL314" s="79"/>
    </row>
    <row r="315" spans="48:64" s="78" customFormat="1" x14ac:dyDescent="0.15">
      <c r="AV315" s="79"/>
      <c r="AW315" s="79"/>
      <c r="AX315" s="79"/>
      <c r="AY315" s="79"/>
      <c r="AZ315" s="79"/>
      <c r="BA315" s="79"/>
      <c r="BB315" s="79"/>
      <c r="BC315" s="79"/>
      <c r="BD315" s="79"/>
      <c r="BE315" s="79"/>
      <c r="BF315" s="79"/>
      <c r="BG315" s="79"/>
      <c r="BH315" s="79"/>
      <c r="BI315" s="79"/>
      <c r="BJ315" s="79"/>
      <c r="BK315" s="79"/>
      <c r="BL315" s="79"/>
    </row>
    <row r="316" spans="48:64" s="78" customFormat="1" x14ac:dyDescent="0.15">
      <c r="AV316" s="79"/>
      <c r="AW316" s="79"/>
      <c r="AX316" s="79"/>
      <c r="AY316" s="79"/>
      <c r="AZ316" s="79"/>
      <c r="BA316" s="79"/>
      <c r="BB316" s="79"/>
      <c r="BC316" s="79"/>
      <c r="BD316" s="79"/>
      <c r="BE316" s="79"/>
      <c r="BF316" s="79"/>
      <c r="BG316" s="79"/>
      <c r="BH316" s="79"/>
      <c r="BI316" s="79"/>
      <c r="BJ316" s="79"/>
      <c r="BK316" s="79"/>
      <c r="BL316" s="79"/>
    </row>
    <row r="317" spans="48:64" s="78" customFormat="1" x14ac:dyDescent="0.15">
      <c r="AV317" s="79"/>
      <c r="AW317" s="79"/>
      <c r="AX317" s="79"/>
      <c r="AY317" s="79"/>
      <c r="AZ317" s="79"/>
      <c r="BA317" s="79"/>
      <c r="BB317" s="79"/>
      <c r="BC317" s="79"/>
      <c r="BD317" s="79"/>
      <c r="BE317" s="79"/>
      <c r="BF317" s="79"/>
      <c r="BG317" s="79"/>
      <c r="BH317" s="79"/>
      <c r="BI317" s="79"/>
      <c r="BJ317" s="79"/>
      <c r="BK317" s="79"/>
      <c r="BL317" s="79"/>
    </row>
    <row r="318" spans="48:64" s="78" customFormat="1" x14ac:dyDescent="0.15">
      <c r="AV318" s="79"/>
      <c r="AW318" s="79"/>
      <c r="AX318" s="79"/>
      <c r="AY318" s="79"/>
      <c r="AZ318" s="79"/>
      <c r="BA318" s="79"/>
      <c r="BB318" s="79"/>
      <c r="BC318" s="79"/>
      <c r="BD318" s="79"/>
      <c r="BE318" s="79"/>
      <c r="BF318" s="79"/>
      <c r="BG318" s="79"/>
      <c r="BH318" s="79"/>
      <c r="BI318" s="79"/>
      <c r="BJ318" s="79"/>
      <c r="BK318" s="79"/>
      <c r="BL318" s="79"/>
    </row>
    <row r="319" spans="48:64" s="78" customFormat="1" x14ac:dyDescent="0.15">
      <c r="AV319" s="79"/>
      <c r="AW319" s="79"/>
      <c r="AX319" s="79"/>
      <c r="AY319" s="79"/>
      <c r="AZ319" s="79"/>
      <c r="BA319" s="79"/>
      <c r="BB319" s="79"/>
      <c r="BC319" s="79"/>
      <c r="BD319" s="79"/>
      <c r="BE319" s="79"/>
      <c r="BF319" s="79"/>
      <c r="BG319" s="79"/>
      <c r="BH319" s="79"/>
      <c r="BI319" s="79"/>
      <c r="BJ319" s="79"/>
      <c r="BK319" s="79"/>
      <c r="BL319" s="79"/>
    </row>
    <row r="320" spans="48:64" s="78" customFormat="1" x14ac:dyDescent="0.15">
      <c r="AV320" s="79"/>
      <c r="AW320" s="79"/>
      <c r="AX320" s="79"/>
      <c r="AY320" s="79"/>
      <c r="AZ320" s="79"/>
      <c r="BA320" s="79"/>
      <c r="BB320" s="79"/>
      <c r="BC320" s="79"/>
      <c r="BD320" s="79"/>
      <c r="BE320" s="79"/>
      <c r="BF320" s="79"/>
      <c r="BG320" s="79"/>
      <c r="BH320" s="79"/>
      <c r="BI320" s="79"/>
      <c r="BJ320" s="79"/>
      <c r="BK320" s="79"/>
      <c r="BL320" s="79"/>
    </row>
    <row r="321" spans="48:64" s="78" customFormat="1" x14ac:dyDescent="0.15">
      <c r="AV321" s="79"/>
      <c r="AW321" s="79"/>
      <c r="AX321" s="79"/>
      <c r="AY321" s="79"/>
      <c r="AZ321" s="79"/>
      <c r="BA321" s="79"/>
      <c r="BB321" s="79"/>
      <c r="BC321" s="79"/>
      <c r="BD321" s="79"/>
      <c r="BE321" s="79"/>
      <c r="BF321" s="79"/>
      <c r="BG321" s="79"/>
      <c r="BH321" s="79"/>
      <c r="BI321" s="79"/>
      <c r="BJ321" s="79"/>
      <c r="BK321" s="79"/>
      <c r="BL321" s="79"/>
    </row>
    <row r="322" spans="48:64" s="78" customFormat="1" x14ac:dyDescent="0.15">
      <c r="AV322" s="79"/>
      <c r="AW322" s="79"/>
      <c r="AX322" s="79"/>
      <c r="AY322" s="79"/>
      <c r="AZ322" s="79"/>
      <c r="BA322" s="79"/>
      <c r="BB322" s="79"/>
      <c r="BC322" s="79"/>
      <c r="BD322" s="79"/>
      <c r="BE322" s="79"/>
      <c r="BF322" s="79"/>
      <c r="BG322" s="79"/>
      <c r="BH322" s="79"/>
      <c r="BI322" s="79"/>
      <c r="BJ322" s="79"/>
      <c r="BK322" s="79"/>
      <c r="BL322" s="79"/>
    </row>
    <row r="323" spans="48:64" s="78" customFormat="1" x14ac:dyDescent="0.15">
      <c r="AV323" s="79"/>
      <c r="AW323" s="79"/>
      <c r="AX323" s="79"/>
      <c r="AY323" s="79"/>
      <c r="AZ323" s="79"/>
      <c r="BA323" s="79"/>
      <c r="BB323" s="79"/>
      <c r="BC323" s="79"/>
      <c r="BD323" s="79"/>
      <c r="BE323" s="79"/>
      <c r="BF323" s="79"/>
      <c r="BG323" s="79"/>
      <c r="BH323" s="79"/>
      <c r="BI323" s="79"/>
      <c r="BJ323" s="79"/>
      <c r="BK323" s="79"/>
      <c r="BL323" s="79"/>
    </row>
    <row r="324" spans="48:64" s="78" customFormat="1" x14ac:dyDescent="0.15">
      <c r="AV324" s="79"/>
      <c r="AW324" s="79"/>
      <c r="AX324" s="79"/>
      <c r="AY324" s="79"/>
      <c r="AZ324" s="79"/>
      <c r="BA324" s="79"/>
      <c r="BB324" s="79"/>
      <c r="BC324" s="79"/>
      <c r="BD324" s="79"/>
      <c r="BE324" s="79"/>
      <c r="BF324" s="79"/>
      <c r="BG324" s="79"/>
      <c r="BH324" s="79"/>
      <c r="BI324" s="79"/>
      <c r="BJ324" s="79"/>
      <c r="BK324" s="79"/>
      <c r="BL324" s="79"/>
    </row>
    <row r="325" spans="48:64" s="78" customFormat="1" x14ac:dyDescent="0.15">
      <c r="AV325" s="79"/>
      <c r="AW325" s="79"/>
      <c r="AX325" s="79"/>
      <c r="AY325" s="79"/>
      <c r="AZ325" s="79"/>
      <c r="BA325" s="79"/>
      <c r="BB325" s="79"/>
      <c r="BC325" s="79"/>
      <c r="BD325" s="79"/>
      <c r="BE325" s="79"/>
      <c r="BF325" s="79"/>
      <c r="BG325" s="79"/>
      <c r="BH325" s="79"/>
      <c r="BI325" s="79"/>
      <c r="BJ325" s="79"/>
      <c r="BK325" s="79"/>
      <c r="BL325" s="79"/>
    </row>
    <row r="326" spans="48:64" s="78" customFormat="1" x14ac:dyDescent="0.15">
      <c r="AV326" s="79"/>
      <c r="AW326" s="79"/>
      <c r="AX326" s="79"/>
      <c r="AY326" s="79"/>
      <c r="AZ326" s="79"/>
      <c r="BA326" s="79"/>
      <c r="BB326" s="79"/>
      <c r="BC326" s="79"/>
      <c r="BD326" s="79"/>
      <c r="BE326" s="79"/>
      <c r="BF326" s="79"/>
      <c r="BG326" s="79"/>
      <c r="BH326" s="79"/>
      <c r="BI326" s="79"/>
      <c r="BJ326" s="79"/>
      <c r="BK326" s="79"/>
      <c r="BL326" s="79"/>
    </row>
    <row r="327" spans="48:64" s="78" customFormat="1" x14ac:dyDescent="0.15">
      <c r="AV327" s="79"/>
      <c r="AW327" s="79"/>
      <c r="AX327" s="79"/>
      <c r="AY327" s="79"/>
      <c r="AZ327" s="79"/>
      <c r="BA327" s="79"/>
      <c r="BB327" s="79"/>
      <c r="BC327" s="79"/>
      <c r="BD327" s="79"/>
      <c r="BE327" s="79"/>
      <c r="BF327" s="79"/>
      <c r="BG327" s="79"/>
      <c r="BH327" s="79"/>
      <c r="BI327" s="79"/>
      <c r="BJ327" s="79"/>
      <c r="BK327" s="79"/>
      <c r="BL327" s="79"/>
    </row>
    <row r="328" spans="48:64" s="78" customFormat="1" x14ac:dyDescent="0.15">
      <c r="AV328" s="79"/>
      <c r="AW328" s="79"/>
      <c r="AX328" s="79"/>
      <c r="AY328" s="79"/>
      <c r="AZ328" s="79"/>
      <c r="BA328" s="79"/>
      <c r="BB328" s="79"/>
      <c r="BC328" s="79"/>
      <c r="BD328" s="79"/>
      <c r="BE328" s="79"/>
      <c r="BF328" s="79"/>
      <c r="BG328" s="79"/>
      <c r="BH328" s="79"/>
      <c r="BI328" s="79"/>
      <c r="BJ328" s="79"/>
      <c r="BK328" s="79"/>
      <c r="BL328" s="79"/>
    </row>
    <row r="329" spans="48:64" s="78" customFormat="1" x14ac:dyDescent="0.15">
      <c r="AV329" s="79"/>
      <c r="AW329" s="79"/>
      <c r="AX329" s="79"/>
      <c r="AY329" s="79"/>
      <c r="AZ329" s="79"/>
      <c r="BA329" s="79"/>
      <c r="BB329" s="79"/>
      <c r="BC329" s="79"/>
      <c r="BD329" s="79"/>
      <c r="BE329" s="79"/>
      <c r="BF329" s="79"/>
      <c r="BG329" s="79"/>
      <c r="BH329" s="79"/>
      <c r="BI329" s="79"/>
      <c r="BJ329" s="79"/>
      <c r="BK329" s="79"/>
      <c r="BL329" s="79"/>
    </row>
  </sheetData>
  <sheetProtection selectLockedCells="1" selectUnlockedCells="1"/>
  <pageMargins left="0.23622047244094491" right="0.23622047244094491" top="0.74803149606299213" bottom="0.74803149606299213" header="0.31496062992125984" footer="0.31496062992125984"/>
  <pageSetup paperSize="9" scale="60" firstPageNumber="0" fitToHeight="0" orientation="landscape" horizontalDpi="300" verticalDpi="300" r:id="rId1"/>
  <headerFooter alignWithMargins="0">
    <oddHeader>&amp;LOFFICIAL&amp;CFile: &amp;F_x000D_Sheet: &amp;A&amp;RPage: &amp;P</oddHeader>
    <oddFooter>&amp;C&amp;D &amp;T by Central Modelling Hub, DECC</oddFooter>
  </headerFooter>
  <colBreaks count="1" manualBreakCount="1">
    <brk id="25" min="3" max="6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2:BK329"/>
  <sheetViews>
    <sheetView showGridLines="0" workbookViewId="0">
      <selection activeCell="B7" sqref="B7"/>
    </sheetView>
  </sheetViews>
  <sheetFormatPr baseColWidth="10" defaultColWidth="8.5" defaultRowHeight="13" x14ac:dyDescent="0.15"/>
  <cols>
    <col min="1" max="1" width="48.5" style="80" customWidth="1"/>
    <col min="2" max="19" width="5.6640625" style="80" customWidth="1"/>
    <col min="20" max="27" width="5.6640625" style="81" customWidth="1"/>
    <col min="28" max="29" width="5.6640625" style="82" customWidth="1"/>
    <col min="30" max="42" width="5.6640625" style="81" customWidth="1"/>
    <col min="43" max="47" width="6.33203125" style="83" bestFit="1" customWidth="1"/>
    <col min="48" max="63" width="9.1640625" style="84" customWidth="1"/>
    <col min="64" max="244" width="9.1640625" style="83" customWidth="1"/>
    <col min="245" max="245" width="4" style="83" customWidth="1"/>
    <col min="246" max="246" width="25.83203125" style="83" customWidth="1"/>
    <col min="247" max="247" width="9.33203125" style="83" customWidth="1"/>
    <col min="248" max="256" width="8.5" style="83"/>
    <col min="257" max="257" width="48.5" style="83" customWidth="1"/>
    <col min="258" max="298" width="5.6640625" style="83" customWidth="1"/>
    <col min="299" max="303" width="6.33203125" style="83" bestFit="1" customWidth="1"/>
    <col min="304" max="500" width="9.1640625" style="83" customWidth="1"/>
    <col min="501" max="501" width="4" style="83" customWidth="1"/>
    <col min="502" max="502" width="25.83203125" style="83" customWidth="1"/>
    <col min="503" max="503" width="9.33203125" style="83" customWidth="1"/>
    <col min="504" max="512" width="8.5" style="83"/>
    <col min="513" max="513" width="48.5" style="83" customWidth="1"/>
    <col min="514" max="554" width="5.6640625" style="83" customWidth="1"/>
    <col min="555" max="559" width="6.33203125" style="83" bestFit="1" customWidth="1"/>
    <col min="560" max="756" width="9.1640625" style="83" customWidth="1"/>
    <col min="757" max="757" width="4" style="83" customWidth="1"/>
    <col min="758" max="758" width="25.83203125" style="83" customWidth="1"/>
    <col min="759" max="759" width="9.33203125" style="83" customWidth="1"/>
    <col min="760" max="768" width="8.5" style="83"/>
    <col min="769" max="769" width="48.5" style="83" customWidth="1"/>
    <col min="770" max="810" width="5.6640625" style="83" customWidth="1"/>
    <col min="811" max="815" width="6.33203125" style="83" bestFit="1" customWidth="1"/>
    <col min="816" max="1012" width="9.1640625" style="83" customWidth="1"/>
    <col min="1013" max="1013" width="4" style="83" customWidth="1"/>
    <col min="1014" max="1014" width="25.83203125" style="83" customWidth="1"/>
    <col min="1015" max="1015" width="9.33203125" style="83" customWidth="1"/>
    <col min="1016" max="1024" width="8.5" style="83"/>
    <col min="1025" max="1025" width="48.5" style="83" customWidth="1"/>
    <col min="1026" max="1066" width="5.6640625" style="83" customWidth="1"/>
    <col min="1067" max="1071" width="6.33203125" style="83" bestFit="1" customWidth="1"/>
    <col min="1072" max="1268" width="9.1640625" style="83" customWidth="1"/>
    <col min="1269" max="1269" width="4" style="83" customWidth="1"/>
    <col min="1270" max="1270" width="25.83203125" style="83" customWidth="1"/>
    <col min="1271" max="1271" width="9.33203125" style="83" customWidth="1"/>
    <col min="1272" max="1280" width="8.5" style="83"/>
    <col min="1281" max="1281" width="48.5" style="83" customWidth="1"/>
    <col min="1282" max="1322" width="5.6640625" style="83" customWidth="1"/>
    <col min="1323" max="1327" width="6.33203125" style="83" bestFit="1" customWidth="1"/>
    <col min="1328" max="1524" width="9.1640625" style="83" customWidth="1"/>
    <col min="1525" max="1525" width="4" style="83" customWidth="1"/>
    <col min="1526" max="1526" width="25.83203125" style="83" customWidth="1"/>
    <col min="1527" max="1527" width="9.33203125" style="83" customWidth="1"/>
    <col min="1528" max="1536" width="8.5" style="83"/>
    <col min="1537" max="1537" width="48.5" style="83" customWidth="1"/>
    <col min="1538" max="1578" width="5.6640625" style="83" customWidth="1"/>
    <col min="1579" max="1583" width="6.33203125" style="83" bestFit="1" customWidth="1"/>
    <col min="1584" max="1780" width="9.1640625" style="83" customWidth="1"/>
    <col min="1781" max="1781" width="4" style="83" customWidth="1"/>
    <col min="1782" max="1782" width="25.83203125" style="83" customWidth="1"/>
    <col min="1783" max="1783" width="9.33203125" style="83" customWidth="1"/>
    <col min="1784" max="1792" width="8.5" style="83"/>
    <col min="1793" max="1793" width="48.5" style="83" customWidth="1"/>
    <col min="1794" max="1834" width="5.6640625" style="83" customWidth="1"/>
    <col min="1835" max="1839" width="6.33203125" style="83" bestFit="1" customWidth="1"/>
    <col min="1840" max="2036" width="9.1640625" style="83" customWidth="1"/>
    <col min="2037" max="2037" width="4" style="83" customWidth="1"/>
    <col min="2038" max="2038" width="25.83203125" style="83" customWidth="1"/>
    <col min="2039" max="2039" width="9.33203125" style="83" customWidth="1"/>
    <col min="2040" max="2048" width="8.5" style="83"/>
    <col min="2049" max="2049" width="48.5" style="83" customWidth="1"/>
    <col min="2050" max="2090" width="5.6640625" style="83" customWidth="1"/>
    <col min="2091" max="2095" width="6.33203125" style="83" bestFit="1" customWidth="1"/>
    <col min="2096" max="2292" width="9.1640625" style="83" customWidth="1"/>
    <col min="2293" max="2293" width="4" style="83" customWidth="1"/>
    <col min="2294" max="2294" width="25.83203125" style="83" customWidth="1"/>
    <col min="2295" max="2295" width="9.33203125" style="83" customWidth="1"/>
    <col min="2296" max="2304" width="8.5" style="83"/>
    <col min="2305" max="2305" width="48.5" style="83" customWidth="1"/>
    <col min="2306" max="2346" width="5.6640625" style="83" customWidth="1"/>
    <col min="2347" max="2351" width="6.33203125" style="83" bestFit="1" customWidth="1"/>
    <col min="2352" max="2548" width="9.1640625" style="83" customWidth="1"/>
    <col min="2549" max="2549" width="4" style="83" customWidth="1"/>
    <col min="2550" max="2550" width="25.83203125" style="83" customWidth="1"/>
    <col min="2551" max="2551" width="9.33203125" style="83" customWidth="1"/>
    <col min="2552" max="2560" width="8.5" style="83"/>
    <col min="2561" max="2561" width="48.5" style="83" customWidth="1"/>
    <col min="2562" max="2602" width="5.6640625" style="83" customWidth="1"/>
    <col min="2603" max="2607" width="6.33203125" style="83" bestFit="1" customWidth="1"/>
    <col min="2608" max="2804" width="9.1640625" style="83" customWidth="1"/>
    <col min="2805" max="2805" width="4" style="83" customWidth="1"/>
    <col min="2806" max="2806" width="25.83203125" style="83" customWidth="1"/>
    <col min="2807" max="2807" width="9.33203125" style="83" customWidth="1"/>
    <col min="2808" max="2816" width="8.5" style="83"/>
    <col min="2817" max="2817" width="48.5" style="83" customWidth="1"/>
    <col min="2818" max="2858" width="5.6640625" style="83" customWidth="1"/>
    <col min="2859" max="2863" width="6.33203125" style="83" bestFit="1" customWidth="1"/>
    <col min="2864" max="3060" width="9.1640625" style="83" customWidth="1"/>
    <col min="3061" max="3061" width="4" style="83" customWidth="1"/>
    <col min="3062" max="3062" width="25.83203125" style="83" customWidth="1"/>
    <col min="3063" max="3063" width="9.33203125" style="83" customWidth="1"/>
    <col min="3064" max="3072" width="8.5" style="83"/>
    <col min="3073" max="3073" width="48.5" style="83" customWidth="1"/>
    <col min="3074" max="3114" width="5.6640625" style="83" customWidth="1"/>
    <col min="3115" max="3119" width="6.33203125" style="83" bestFit="1" customWidth="1"/>
    <col min="3120" max="3316" width="9.1640625" style="83" customWidth="1"/>
    <col min="3317" max="3317" width="4" style="83" customWidth="1"/>
    <col min="3318" max="3318" width="25.83203125" style="83" customWidth="1"/>
    <col min="3319" max="3319" width="9.33203125" style="83" customWidth="1"/>
    <col min="3320" max="3328" width="8.5" style="83"/>
    <col min="3329" max="3329" width="48.5" style="83" customWidth="1"/>
    <col min="3330" max="3370" width="5.6640625" style="83" customWidth="1"/>
    <col min="3371" max="3375" width="6.33203125" style="83" bestFit="1" customWidth="1"/>
    <col min="3376" max="3572" width="9.1640625" style="83" customWidth="1"/>
    <col min="3573" max="3573" width="4" style="83" customWidth="1"/>
    <col min="3574" max="3574" width="25.83203125" style="83" customWidth="1"/>
    <col min="3575" max="3575" width="9.33203125" style="83" customWidth="1"/>
    <col min="3576" max="3584" width="8.5" style="83"/>
    <col min="3585" max="3585" width="48.5" style="83" customWidth="1"/>
    <col min="3586" max="3626" width="5.6640625" style="83" customWidth="1"/>
    <col min="3627" max="3631" width="6.33203125" style="83" bestFit="1" customWidth="1"/>
    <col min="3632" max="3828" width="9.1640625" style="83" customWidth="1"/>
    <col min="3829" max="3829" width="4" style="83" customWidth="1"/>
    <col min="3830" max="3830" width="25.83203125" style="83" customWidth="1"/>
    <col min="3831" max="3831" width="9.33203125" style="83" customWidth="1"/>
    <col min="3832" max="3840" width="8.5" style="83"/>
    <col min="3841" max="3841" width="48.5" style="83" customWidth="1"/>
    <col min="3842" max="3882" width="5.6640625" style="83" customWidth="1"/>
    <col min="3883" max="3887" width="6.33203125" style="83" bestFit="1" customWidth="1"/>
    <col min="3888" max="4084" width="9.1640625" style="83" customWidth="1"/>
    <col min="4085" max="4085" width="4" style="83" customWidth="1"/>
    <col min="4086" max="4086" width="25.83203125" style="83" customWidth="1"/>
    <col min="4087" max="4087" width="9.33203125" style="83" customWidth="1"/>
    <col min="4088" max="4096" width="8.5" style="83"/>
    <col min="4097" max="4097" width="48.5" style="83" customWidth="1"/>
    <col min="4098" max="4138" width="5.6640625" style="83" customWidth="1"/>
    <col min="4139" max="4143" width="6.33203125" style="83" bestFit="1" customWidth="1"/>
    <col min="4144" max="4340" width="9.1640625" style="83" customWidth="1"/>
    <col min="4341" max="4341" width="4" style="83" customWidth="1"/>
    <col min="4342" max="4342" width="25.83203125" style="83" customWidth="1"/>
    <col min="4343" max="4343" width="9.33203125" style="83" customWidth="1"/>
    <col min="4344" max="4352" width="8.5" style="83"/>
    <col min="4353" max="4353" width="48.5" style="83" customWidth="1"/>
    <col min="4354" max="4394" width="5.6640625" style="83" customWidth="1"/>
    <col min="4395" max="4399" width="6.33203125" style="83" bestFit="1" customWidth="1"/>
    <col min="4400" max="4596" width="9.1640625" style="83" customWidth="1"/>
    <col min="4597" max="4597" width="4" style="83" customWidth="1"/>
    <col min="4598" max="4598" width="25.83203125" style="83" customWidth="1"/>
    <col min="4599" max="4599" width="9.33203125" style="83" customWidth="1"/>
    <col min="4600" max="4608" width="8.5" style="83"/>
    <col min="4609" max="4609" width="48.5" style="83" customWidth="1"/>
    <col min="4610" max="4650" width="5.6640625" style="83" customWidth="1"/>
    <col min="4651" max="4655" width="6.33203125" style="83" bestFit="1" customWidth="1"/>
    <col min="4656" max="4852" width="9.1640625" style="83" customWidth="1"/>
    <col min="4853" max="4853" width="4" style="83" customWidth="1"/>
    <col min="4854" max="4854" width="25.83203125" style="83" customWidth="1"/>
    <col min="4855" max="4855" width="9.33203125" style="83" customWidth="1"/>
    <col min="4856" max="4864" width="8.5" style="83"/>
    <col min="4865" max="4865" width="48.5" style="83" customWidth="1"/>
    <col min="4866" max="4906" width="5.6640625" style="83" customWidth="1"/>
    <col min="4907" max="4911" width="6.33203125" style="83" bestFit="1" customWidth="1"/>
    <col min="4912" max="5108" width="9.1640625" style="83" customWidth="1"/>
    <col min="5109" max="5109" width="4" style="83" customWidth="1"/>
    <col min="5110" max="5110" width="25.83203125" style="83" customWidth="1"/>
    <col min="5111" max="5111" width="9.33203125" style="83" customWidth="1"/>
    <col min="5112" max="5120" width="8.5" style="83"/>
    <col min="5121" max="5121" width="48.5" style="83" customWidth="1"/>
    <col min="5122" max="5162" width="5.6640625" style="83" customWidth="1"/>
    <col min="5163" max="5167" width="6.33203125" style="83" bestFit="1" customWidth="1"/>
    <col min="5168" max="5364" width="9.1640625" style="83" customWidth="1"/>
    <col min="5365" max="5365" width="4" style="83" customWidth="1"/>
    <col min="5366" max="5366" width="25.83203125" style="83" customWidth="1"/>
    <col min="5367" max="5367" width="9.33203125" style="83" customWidth="1"/>
    <col min="5368" max="5376" width="8.5" style="83"/>
    <col min="5377" max="5377" width="48.5" style="83" customWidth="1"/>
    <col min="5378" max="5418" width="5.6640625" style="83" customWidth="1"/>
    <col min="5419" max="5423" width="6.33203125" style="83" bestFit="1" customWidth="1"/>
    <col min="5424" max="5620" width="9.1640625" style="83" customWidth="1"/>
    <col min="5621" max="5621" width="4" style="83" customWidth="1"/>
    <col min="5622" max="5622" width="25.83203125" style="83" customWidth="1"/>
    <col min="5623" max="5623" width="9.33203125" style="83" customWidth="1"/>
    <col min="5624" max="5632" width="8.5" style="83"/>
    <col min="5633" max="5633" width="48.5" style="83" customWidth="1"/>
    <col min="5634" max="5674" width="5.6640625" style="83" customWidth="1"/>
    <col min="5675" max="5679" width="6.33203125" style="83" bestFit="1" customWidth="1"/>
    <col min="5680" max="5876" width="9.1640625" style="83" customWidth="1"/>
    <col min="5877" max="5877" width="4" style="83" customWidth="1"/>
    <col min="5878" max="5878" width="25.83203125" style="83" customWidth="1"/>
    <col min="5879" max="5879" width="9.33203125" style="83" customWidth="1"/>
    <col min="5880" max="5888" width="8.5" style="83"/>
    <col min="5889" max="5889" width="48.5" style="83" customWidth="1"/>
    <col min="5890" max="5930" width="5.6640625" style="83" customWidth="1"/>
    <col min="5931" max="5935" width="6.33203125" style="83" bestFit="1" customWidth="1"/>
    <col min="5936" max="6132" width="9.1640625" style="83" customWidth="1"/>
    <col min="6133" max="6133" width="4" style="83" customWidth="1"/>
    <col min="6134" max="6134" width="25.83203125" style="83" customWidth="1"/>
    <col min="6135" max="6135" width="9.33203125" style="83" customWidth="1"/>
    <col min="6136" max="6144" width="8.5" style="83"/>
    <col min="6145" max="6145" width="48.5" style="83" customWidth="1"/>
    <col min="6146" max="6186" width="5.6640625" style="83" customWidth="1"/>
    <col min="6187" max="6191" width="6.33203125" style="83" bestFit="1" customWidth="1"/>
    <col min="6192" max="6388" width="9.1640625" style="83" customWidth="1"/>
    <col min="6389" max="6389" width="4" style="83" customWidth="1"/>
    <col min="6390" max="6390" width="25.83203125" style="83" customWidth="1"/>
    <col min="6391" max="6391" width="9.33203125" style="83" customWidth="1"/>
    <col min="6392" max="6400" width="8.5" style="83"/>
    <col min="6401" max="6401" width="48.5" style="83" customWidth="1"/>
    <col min="6402" max="6442" width="5.6640625" style="83" customWidth="1"/>
    <col min="6443" max="6447" width="6.33203125" style="83" bestFit="1" customWidth="1"/>
    <col min="6448" max="6644" width="9.1640625" style="83" customWidth="1"/>
    <col min="6645" max="6645" width="4" style="83" customWidth="1"/>
    <col min="6646" max="6646" width="25.83203125" style="83" customWidth="1"/>
    <col min="6647" max="6647" width="9.33203125" style="83" customWidth="1"/>
    <col min="6648" max="6656" width="8.5" style="83"/>
    <col min="6657" max="6657" width="48.5" style="83" customWidth="1"/>
    <col min="6658" max="6698" width="5.6640625" style="83" customWidth="1"/>
    <col min="6699" max="6703" width="6.33203125" style="83" bestFit="1" customWidth="1"/>
    <col min="6704" max="6900" width="9.1640625" style="83" customWidth="1"/>
    <col min="6901" max="6901" width="4" style="83" customWidth="1"/>
    <col min="6902" max="6902" width="25.83203125" style="83" customWidth="1"/>
    <col min="6903" max="6903" width="9.33203125" style="83" customWidth="1"/>
    <col min="6904" max="6912" width="8.5" style="83"/>
    <col min="6913" max="6913" width="48.5" style="83" customWidth="1"/>
    <col min="6914" max="6954" width="5.6640625" style="83" customWidth="1"/>
    <col min="6955" max="6959" width="6.33203125" style="83" bestFit="1" customWidth="1"/>
    <col min="6960" max="7156" width="9.1640625" style="83" customWidth="1"/>
    <col min="7157" max="7157" width="4" style="83" customWidth="1"/>
    <col min="7158" max="7158" width="25.83203125" style="83" customWidth="1"/>
    <col min="7159" max="7159" width="9.33203125" style="83" customWidth="1"/>
    <col min="7160" max="7168" width="8.5" style="83"/>
    <col min="7169" max="7169" width="48.5" style="83" customWidth="1"/>
    <col min="7170" max="7210" width="5.6640625" style="83" customWidth="1"/>
    <col min="7211" max="7215" width="6.33203125" style="83" bestFit="1" customWidth="1"/>
    <col min="7216" max="7412" width="9.1640625" style="83" customWidth="1"/>
    <col min="7413" max="7413" width="4" style="83" customWidth="1"/>
    <col min="7414" max="7414" width="25.83203125" style="83" customWidth="1"/>
    <col min="7415" max="7415" width="9.33203125" style="83" customWidth="1"/>
    <col min="7416" max="7424" width="8.5" style="83"/>
    <col min="7425" max="7425" width="48.5" style="83" customWidth="1"/>
    <col min="7426" max="7466" width="5.6640625" style="83" customWidth="1"/>
    <col min="7467" max="7471" width="6.33203125" style="83" bestFit="1" customWidth="1"/>
    <col min="7472" max="7668" width="9.1640625" style="83" customWidth="1"/>
    <col min="7669" max="7669" width="4" style="83" customWidth="1"/>
    <col min="7670" max="7670" width="25.83203125" style="83" customWidth="1"/>
    <col min="7671" max="7671" width="9.33203125" style="83" customWidth="1"/>
    <col min="7672" max="7680" width="8.5" style="83"/>
    <col min="7681" max="7681" width="48.5" style="83" customWidth="1"/>
    <col min="7682" max="7722" width="5.6640625" style="83" customWidth="1"/>
    <col min="7723" max="7727" width="6.33203125" style="83" bestFit="1" customWidth="1"/>
    <col min="7728" max="7924" width="9.1640625" style="83" customWidth="1"/>
    <col min="7925" max="7925" width="4" style="83" customWidth="1"/>
    <col min="7926" max="7926" width="25.83203125" style="83" customWidth="1"/>
    <col min="7927" max="7927" width="9.33203125" style="83" customWidth="1"/>
    <col min="7928" max="7936" width="8.5" style="83"/>
    <col min="7937" max="7937" width="48.5" style="83" customWidth="1"/>
    <col min="7938" max="7978" width="5.6640625" style="83" customWidth="1"/>
    <col min="7979" max="7983" width="6.33203125" style="83" bestFit="1" customWidth="1"/>
    <col min="7984" max="8180" width="9.1640625" style="83" customWidth="1"/>
    <col min="8181" max="8181" width="4" style="83" customWidth="1"/>
    <col min="8182" max="8182" width="25.83203125" style="83" customWidth="1"/>
    <col min="8183" max="8183" width="9.33203125" style="83" customWidth="1"/>
    <col min="8184" max="8192" width="8.5" style="83"/>
    <col min="8193" max="8193" width="48.5" style="83" customWidth="1"/>
    <col min="8194" max="8234" width="5.6640625" style="83" customWidth="1"/>
    <col min="8235" max="8239" width="6.33203125" style="83" bestFit="1" customWidth="1"/>
    <col min="8240" max="8436" width="9.1640625" style="83" customWidth="1"/>
    <col min="8437" max="8437" width="4" style="83" customWidth="1"/>
    <col min="8438" max="8438" width="25.83203125" style="83" customWidth="1"/>
    <col min="8439" max="8439" width="9.33203125" style="83" customWidth="1"/>
    <col min="8440" max="8448" width="8.5" style="83"/>
    <col min="8449" max="8449" width="48.5" style="83" customWidth="1"/>
    <col min="8450" max="8490" width="5.6640625" style="83" customWidth="1"/>
    <col min="8491" max="8495" width="6.33203125" style="83" bestFit="1" customWidth="1"/>
    <col min="8496" max="8692" width="9.1640625" style="83" customWidth="1"/>
    <col min="8693" max="8693" width="4" style="83" customWidth="1"/>
    <col min="8694" max="8694" width="25.83203125" style="83" customWidth="1"/>
    <col min="8695" max="8695" width="9.33203125" style="83" customWidth="1"/>
    <col min="8696" max="8704" width="8.5" style="83"/>
    <col min="8705" max="8705" width="48.5" style="83" customWidth="1"/>
    <col min="8706" max="8746" width="5.6640625" style="83" customWidth="1"/>
    <col min="8747" max="8751" width="6.33203125" style="83" bestFit="1" customWidth="1"/>
    <col min="8752" max="8948" width="9.1640625" style="83" customWidth="1"/>
    <col min="8949" max="8949" width="4" style="83" customWidth="1"/>
    <col min="8950" max="8950" width="25.83203125" style="83" customWidth="1"/>
    <col min="8951" max="8951" width="9.33203125" style="83" customWidth="1"/>
    <col min="8952" max="8960" width="8.5" style="83"/>
    <col min="8961" max="8961" width="48.5" style="83" customWidth="1"/>
    <col min="8962" max="9002" width="5.6640625" style="83" customWidth="1"/>
    <col min="9003" max="9007" width="6.33203125" style="83" bestFit="1" customWidth="1"/>
    <col min="9008" max="9204" width="9.1640625" style="83" customWidth="1"/>
    <col min="9205" max="9205" width="4" style="83" customWidth="1"/>
    <col min="9206" max="9206" width="25.83203125" style="83" customWidth="1"/>
    <col min="9207" max="9207" width="9.33203125" style="83" customWidth="1"/>
    <col min="9208" max="9216" width="8.5" style="83"/>
    <col min="9217" max="9217" width="48.5" style="83" customWidth="1"/>
    <col min="9218" max="9258" width="5.6640625" style="83" customWidth="1"/>
    <col min="9259" max="9263" width="6.33203125" style="83" bestFit="1" customWidth="1"/>
    <col min="9264" max="9460" width="9.1640625" style="83" customWidth="1"/>
    <col min="9461" max="9461" width="4" style="83" customWidth="1"/>
    <col min="9462" max="9462" width="25.83203125" style="83" customWidth="1"/>
    <col min="9463" max="9463" width="9.33203125" style="83" customWidth="1"/>
    <col min="9464" max="9472" width="8.5" style="83"/>
    <col min="9473" max="9473" width="48.5" style="83" customWidth="1"/>
    <col min="9474" max="9514" width="5.6640625" style="83" customWidth="1"/>
    <col min="9515" max="9519" width="6.33203125" style="83" bestFit="1" customWidth="1"/>
    <col min="9520" max="9716" width="9.1640625" style="83" customWidth="1"/>
    <col min="9717" max="9717" width="4" style="83" customWidth="1"/>
    <col min="9718" max="9718" width="25.83203125" style="83" customWidth="1"/>
    <col min="9719" max="9719" width="9.33203125" style="83" customWidth="1"/>
    <col min="9720" max="9728" width="8.5" style="83"/>
    <col min="9729" max="9729" width="48.5" style="83" customWidth="1"/>
    <col min="9730" max="9770" width="5.6640625" style="83" customWidth="1"/>
    <col min="9771" max="9775" width="6.33203125" style="83" bestFit="1" customWidth="1"/>
    <col min="9776" max="9972" width="9.1640625" style="83" customWidth="1"/>
    <col min="9973" max="9973" width="4" style="83" customWidth="1"/>
    <col min="9974" max="9974" width="25.83203125" style="83" customWidth="1"/>
    <col min="9975" max="9975" width="9.33203125" style="83" customWidth="1"/>
    <col min="9976" max="9984" width="8.5" style="83"/>
    <col min="9985" max="9985" width="48.5" style="83" customWidth="1"/>
    <col min="9986" max="10026" width="5.6640625" style="83" customWidth="1"/>
    <col min="10027" max="10031" width="6.33203125" style="83" bestFit="1" customWidth="1"/>
    <col min="10032" max="10228" width="9.1640625" style="83" customWidth="1"/>
    <col min="10229" max="10229" width="4" style="83" customWidth="1"/>
    <col min="10230" max="10230" width="25.83203125" style="83" customWidth="1"/>
    <col min="10231" max="10231" width="9.33203125" style="83" customWidth="1"/>
    <col min="10232" max="10240" width="8.5" style="83"/>
    <col min="10241" max="10241" width="48.5" style="83" customWidth="1"/>
    <col min="10242" max="10282" width="5.6640625" style="83" customWidth="1"/>
    <col min="10283" max="10287" width="6.33203125" style="83" bestFit="1" customWidth="1"/>
    <col min="10288" max="10484" width="9.1640625" style="83" customWidth="1"/>
    <col min="10485" max="10485" width="4" style="83" customWidth="1"/>
    <col min="10486" max="10486" width="25.83203125" style="83" customWidth="1"/>
    <col min="10487" max="10487" width="9.33203125" style="83" customWidth="1"/>
    <col min="10488" max="10496" width="8.5" style="83"/>
    <col min="10497" max="10497" width="48.5" style="83" customWidth="1"/>
    <col min="10498" max="10538" width="5.6640625" style="83" customWidth="1"/>
    <col min="10539" max="10543" width="6.33203125" style="83" bestFit="1" customWidth="1"/>
    <col min="10544" max="10740" width="9.1640625" style="83" customWidth="1"/>
    <col min="10741" max="10741" width="4" style="83" customWidth="1"/>
    <col min="10742" max="10742" width="25.83203125" style="83" customWidth="1"/>
    <col min="10743" max="10743" width="9.33203125" style="83" customWidth="1"/>
    <col min="10744" max="10752" width="8.5" style="83"/>
    <col min="10753" max="10753" width="48.5" style="83" customWidth="1"/>
    <col min="10754" max="10794" width="5.6640625" style="83" customWidth="1"/>
    <col min="10795" max="10799" width="6.33203125" style="83" bestFit="1" customWidth="1"/>
    <col min="10800" max="10996" width="9.1640625" style="83" customWidth="1"/>
    <col min="10997" max="10997" width="4" style="83" customWidth="1"/>
    <col min="10998" max="10998" width="25.83203125" style="83" customWidth="1"/>
    <col min="10999" max="10999" width="9.33203125" style="83" customWidth="1"/>
    <col min="11000" max="11008" width="8.5" style="83"/>
    <col min="11009" max="11009" width="48.5" style="83" customWidth="1"/>
    <col min="11010" max="11050" width="5.6640625" style="83" customWidth="1"/>
    <col min="11051" max="11055" width="6.33203125" style="83" bestFit="1" customWidth="1"/>
    <col min="11056" max="11252" width="9.1640625" style="83" customWidth="1"/>
    <col min="11253" max="11253" width="4" style="83" customWidth="1"/>
    <col min="11254" max="11254" width="25.83203125" style="83" customWidth="1"/>
    <col min="11255" max="11255" width="9.33203125" style="83" customWidth="1"/>
    <col min="11256" max="11264" width="8.5" style="83"/>
    <col min="11265" max="11265" width="48.5" style="83" customWidth="1"/>
    <col min="11266" max="11306" width="5.6640625" style="83" customWidth="1"/>
    <col min="11307" max="11311" width="6.33203125" style="83" bestFit="1" customWidth="1"/>
    <col min="11312" max="11508" width="9.1640625" style="83" customWidth="1"/>
    <col min="11509" max="11509" width="4" style="83" customWidth="1"/>
    <col min="11510" max="11510" width="25.83203125" style="83" customWidth="1"/>
    <col min="11511" max="11511" width="9.33203125" style="83" customWidth="1"/>
    <col min="11512" max="11520" width="8.5" style="83"/>
    <col min="11521" max="11521" width="48.5" style="83" customWidth="1"/>
    <col min="11522" max="11562" width="5.6640625" style="83" customWidth="1"/>
    <col min="11563" max="11567" width="6.33203125" style="83" bestFit="1" customWidth="1"/>
    <col min="11568" max="11764" width="9.1640625" style="83" customWidth="1"/>
    <col min="11765" max="11765" width="4" style="83" customWidth="1"/>
    <col min="11766" max="11766" width="25.83203125" style="83" customWidth="1"/>
    <col min="11767" max="11767" width="9.33203125" style="83" customWidth="1"/>
    <col min="11768" max="11776" width="8.5" style="83"/>
    <col min="11777" max="11777" width="48.5" style="83" customWidth="1"/>
    <col min="11778" max="11818" width="5.6640625" style="83" customWidth="1"/>
    <col min="11819" max="11823" width="6.33203125" style="83" bestFit="1" customWidth="1"/>
    <col min="11824" max="12020" width="9.1640625" style="83" customWidth="1"/>
    <col min="12021" max="12021" width="4" style="83" customWidth="1"/>
    <col min="12022" max="12022" width="25.83203125" style="83" customWidth="1"/>
    <col min="12023" max="12023" width="9.33203125" style="83" customWidth="1"/>
    <col min="12024" max="12032" width="8.5" style="83"/>
    <col min="12033" max="12033" width="48.5" style="83" customWidth="1"/>
    <col min="12034" max="12074" width="5.6640625" style="83" customWidth="1"/>
    <col min="12075" max="12079" width="6.33203125" style="83" bestFit="1" customWidth="1"/>
    <col min="12080" max="12276" width="9.1640625" style="83" customWidth="1"/>
    <col min="12277" max="12277" width="4" style="83" customWidth="1"/>
    <col min="12278" max="12278" width="25.83203125" style="83" customWidth="1"/>
    <col min="12279" max="12279" width="9.33203125" style="83" customWidth="1"/>
    <col min="12280" max="12288" width="8.5" style="83"/>
    <col min="12289" max="12289" width="48.5" style="83" customWidth="1"/>
    <col min="12290" max="12330" width="5.6640625" style="83" customWidth="1"/>
    <col min="12331" max="12335" width="6.33203125" style="83" bestFit="1" customWidth="1"/>
    <col min="12336" max="12532" width="9.1640625" style="83" customWidth="1"/>
    <col min="12533" max="12533" width="4" style="83" customWidth="1"/>
    <col min="12534" max="12534" width="25.83203125" style="83" customWidth="1"/>
    <col min="12535" max="12535" width="9.33203125" style="83" customWidth="1"/>
    <col min="12536" max="12544" width="8.5" style="83"/>
    <col min="12545" max="12545" width="48.5" style="83" customWidth="1"/>
    <col min="12546" max="12586" width="5.6640625" style="83" customWidth="1"/>
    <col min="12587" max="12591" width="6.33203125" style="83" bestFit="1" customWidth="1"/>
    <col min="12592" max="12788" width="9.1640625" style="83" customWidth="1"/>
    <col min="12789" max="12789" width="4" style="83" customWidth="1"/>
    <col min="12790" max="12790" width="25.83203125" style="83" customWidth="1"/>
    <col min="12791" max="12791" width="9.33203125" style="83" customWidth="1"/>
    <col min="12792" max="12800" width="8.5" style="83"/>
    <col min="12801" max="12801" width="48.5" style="83" customWidth="1"/>
    <col min="12802" max="12842" width="5.6640625" style="83" customWidth="1"/>
    <col min="12843" max="12847" width="6.33203125" style="83" bestFit="1" customWidth="1"/>
    <col min="12848" max="13044" width="9.1640625" style="83" customWidth="1"/>
    <col min="13045" max="13045" width="4" style="83" customWidth="1"/>
    <col min="13046" max="13046" width="25.83203125" style="83" customWidth="1"/>
    <col min="13047" max="13047" width="9.33203125" style="83" customWidth="1"/>
    <col min="13048" max="13056" width="8.5" style="83"/>
    <col min="13057" max="13057" width="48.5" style="83" customWidth="1"/>
    <col min="13058" max="13098" width="5.6640625" style="83" customWidth="1"/>
    <col min="13099" max="13103" width="6.33203125" style="83" bestFit="1" customWidth="1"/>
    <col min="13104" max="13300" width="9.1640625" style="83" customWidth="1"/>
    <col min="13301" max="13301" width="4" style="83" customWidth="1"/>
    <col min="13302" max="13302" width="25.83203125" style="83" customWidth="1"/>
    <col min="13303" max="13303" width="9.33203125" style="83" customWidth="1"/>
    <col min="13304" max="13312" width="8.5" style="83"/>
    <col min="13313" max="13313" width="48.5" style="83" customWidth="1"/>
    <col min="13314" max="13354" width="5.6640625" style="83" customWidth="1"/>
    <col min="13355" max="13359" width="6.33203125" style="83" bestFit="1" customWidth="1"/>
    <col min="13360" max="13556" width="9.1640625" style="83" customWidth="1"/>
    <col min="13557" max="13557" width="4" style="83" customWidth="1"/>
    <col min="13558" max="13558" width="25.83203125" style="83" customWidth="1"/>
    <col min="13559" max="13559" width="9.33203125" style="83" customWidth="1"/>
    <col min="13560" max="13568" width="8.5" style="83"/>
    <col min="13569" max="13569" width="48.5" style="83" customWidth="1"/>
    <col min="13570" max="13610" width="5.6640625" style="83" customWidth="1"/>
    <col min="13611" max="13615" width="6.33203125" style="83" bestFit="1" customWidth="1"/>
    <col min="13616" max="13812" width="9.1640625" style="83" customWidth="1"/>
    <col min="13813" max="13813" width="4" style="83" customWidth="1"/>
    <col min="13814" max="13814" width="25.83203125" style="83" customWidth="1"/>
    <col min="13815" max="13815" width="9.33203125" style="83" customWidth="1"/>
    <col min="13816" max="13824" width="8.5" style="83"/>
    <col min="13825" max="13825" width="48.5" style="83" customWidth="1"/>
    <col min="13826" max="13866" width="5.6640625" style="83" customWidth="1"/>
    <col min="13867" max="13871" width="6.33203125" style="83" bestFit="1" customWidth="1"/>
    <col min="13872" max="14068" width="9.1640625" style="83" customWidth="1"/>
    <col min="14069" max="14069" width="4" style="83" customWidth="1"/>
    <col min="14070" max="14070" width="25.83203125" style="83" customWidth="1"/>
    <col min="14071" max="14071" width="9.33203125" style="83" customWidth="1"/>
    <col min="14072" max="14080" width="8.5" style="83"/>
    <col min="14081" max="14081" width="48.5" style="83" customWidth="1"/>
    <col min="14082" max="14122" width="5.6640625" style="83" customWidth="1"/>
    <col min="14123" max="14127" width="6.33203125" style="83" bestFit="1" customWidth="1"/>
    <col min="14128" max="14324" width="9.1640625" style="83" customWidth="1"/>
    <col min="14325" max="14325" width="4" style="83" customWidth="1"/>
    <col min="14326" max="14326" width="25.83203125" style="83" customWidth="1"/>
    <col min="14327" max="14327" width="9.33203125" style="83" customWidth="1"/>
    <col min="14328" max="14336" width="8.5" style="83"/>
    <col min="14337" max="14337" width="48.5" style="83" customWidth="1"/>
    <col min="14338" max="14378" width="5.6640625" style="83" customWidth="1"/>
    <col min="14379" max="14383" width="6.33203125" style="83" bestFit="1" customWidth="1"/>
    <col min="14384" max="14580" width="9.1640625" style="83" customWidth="1"/>
    <col min="14581" max="14581" width="4" style="83" customWidth="1"/>
    <col min="14582" max="14582" width="25.83203125" style="83" customWidth="1"/>
    <col min="14583" max="14583" width="9.33203125" style="83" customWidth="1"/>
    <col min="14584" max="14592" width="8.5" style="83"/>
    <col min="14593" max="14593" width="48.5" style="83" customWidth="1"/>
    <col min="14594" max="14634" width="5.6640625" style="83" customWidth="1"/>
    <col min="14635" max="14639" width="6.33203125" style="83" bestFit="1" customWidth="1"/>
    <col min="14640" max="14836" width="9.1640625" style="83" customWidth="1"/>
    <col min="14837" max="14837" width="4" style="83" customWidth="1"/>
    <col min="14838" max="14838" width="25.83203125" style="83" customWidth="1"/>
    <col min="14839" max="14839" width="9.33203125" style="83" customWidth="1"/>
    <col min="14840" max="14848" width="8.5" style="83"/>
    <col min="14849" max="14849" width="48.5" style="83" customWidth="1"/>
    <col min="14850" max="14890" width="5.6640625" style="83" customWidth="1"/>
    <col min="14891" max="14895" width="6.33203125" style="83" bestFit="1" customWidth="1"/>
    <col min="14896" max="15092" width="9.1640625" style="83" customWidth="1"/>
    <col min="15093" max="15093" width="4" style="83" customWidth="1"/>
    <col min="15094" max="15094" width="25.83203125" style="83" customWidth="1"/>
    <col min="15095" max="15095" width="9.33203125" style="83" customWidth="1"/>
    <col min="15096" max="15104" width="8.5" style="83"/>
    <col min="15105" max="15105" width="48.5" style="83" customWidth="1"/>
    <col min="15106" max="15146" width="5.6640625" style="83" customWidth="1"/>
    <col min="15147" max="15151" width="6.33203125" style="83" bestFit="1" customWidth="1"/>
    <col min="15152" max="15348" width="9.1640625" style="83" customWidth="1"/>
    <col min="15349" max="15349" width="4" style="83" customWidth="1"/>
    <col min="15350" max="15350" width="25.83203125" style="83" customWidth="1"/>
    <col min="15351" max="15351" width="9.33203125" style="83" customWidth="1"/>
    <col min="15352" max="15360" width="8.5" style="83"/>
    <col min="15361" max="15361" width="48.5" style="83" customWidth="1"/>
    <col min="15362" max="15402" width="5.6640625" style="83" customWidth="1"/>
    <col min="15403" max="15407" width="6.33203125" style="83" bestFit="1" customWidth="1"/>
    <col min="15408" max="15604" width="9.1640625" style="83" customWidth="1"/>
    <col min="15605" max="15605" width="4" style="83" customWidth="1"/>
    <col min="15606" max="15606" width="25.83203125" style="83" customWidth="1"/>
    <col min="15607" max="15607" width="9.33203125" style="83" customWidth="1"/>
    <col min="15608" max="15616" width="8.5" style="83"/>
    <col min="15617" max="15617" width="48.5" style="83" customWidth="1"/>
    <col min="15618" max="15658" width="5.6640625" style="83" customWidth="1"/>
    <col min="15659" max="15663" width="6.33203125" style="83" bestFit="1" customWidth="1"/>
    <col min="15664" max="15860" width="9.1640625" style="83" customWidth="1"/>
    <col min="15861" max="15861" width="4" style="83" customWidth="1"/>
    <col min="15862" max="15862" width="25.83203125" style="83" customWidth="1"/>
    <col min="15863" max="15863" width="9.33203125" style="83" customWidth="1"/>
    <col min="15864" max="15872" width="8.5" style="83"/>
    <col min="15873" max="15873" width="48.5" style="83" customWidth="1"/>
    <col min="15874" max="15914" width="5.6640625" style="83" customWidth="1"/>
    <col min="15915" max="15919" width="6.33203125" style="83" bestFit="1" customWidth="1"/>
    <col min="15920" max="16116" width="9.1640625" style="83" customWidth="1"/>
    <col min="16117" max="16117" width="4" style="83" customWidth="1"/>
    <col min="16118" max="16118" width="25.83203125" style="83" customWidth="1"/>
    <col min="16119" max="16119" width="9.33203125" style="83" customWidth="1"/>
    <col min="16120" max="16128" width="8.5" style="83"/>
    <col min="16129" max="16129" width="48.5" style="83" customWidth="1"/>
    <col min="16130" max="16170" width="5.6640625" style="83" customWidth="1"/>
    <col min="16171" max="16175" width="6.33203125" style="83" bestFit="1" customWidth="1"/>
    <col min="16176" max="16372" width="9.1640625" style="83" customWidth="1"/>
    <col min="16373" max="16373" width="4" style="83" customWidth="1"/>
    <col min="16374" max="16374" width="25.83203125" style="83" customWidth="1"/>
    <col min="16375" max="16375" width="9.33203125" style="83" customWidth="1"/>
    <col min="16376" max="16384" width="8.5" style="83"/>
  </cols>
  <sheetData>
    <row r="2" spans="1:63" s="88" customFormat="1" ht="20" x14ac:dyDescent="0.2">
      <c r="A2" s="85" t="s">
        <v>191</v>
      </c>
      <c r="B2" s="85"/>
      <c r="C2" s="85"/>
      <c r="D2" s="85"/>
      <c r="E2" s="85"/>
      <c r="F2" s="85"/>
      <c r="G2" s="85"/>
      <c r="H2" s="85"/>
      <c r="I2" s="85"/>
      <c r="J2" s="85"/>
      <c r="K2" s="85"/>
      <c r="L2" s="85"/>
      <c r="M2" s="85"/>
      <c r="N2" s="85"/>
      <c r="O2" s="85"/>
      <c r="P2" s="85"/>
      <c r="Q2" s="85"/>
      <c r="R2" s="85"/>
      <c r="S2" s="85"/>
      <c r="T2" s="86"/>
      <c r="U2" s="86"/>
      <c r="V2" s="86"/>
      <c r="W2" s="86"/>
      <c r="X2" s="86"/>
      <c r="Y2" s="86"/>
      <c r="Z2" s="86"/>
      <c r="AA2" s="86"/>
      <c r="AB2" s="87"/>
      <c r="AC2" s="87"/>
      <c r="AD2" s="86"/>
      <c r="AE2" s="86"/>
      <c r="AF2" s="86"/>
      <c r="AG2" s="86"/>
      <c r="AH2" s="86"/>
      <c r="AI2" s="86"/>
      <c r="AJ2" s="86"/>
      <c r="AK2" s="86"/>
      <c r="AL2" s="86"/>
      <c r="AM2" s="86"/>
      <c r="AN2" s="86"/>
      <c r="AO2" s="86"/>
      <c r="AP2" s="86"/>
    </row>
    <row r="4" spans="1:63" s="92" customFormat="1" ht="16" x14ac:dyDescent="0.2">
      <c r="A4" s="89" t="s">
        <v>147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1"/>
      <c r="AW4" s="91"/>
      <c r="AX4" s="91"/>
      <c r="AY4" s="91"/>
      <c r="AZ4" s="91"/>
      <c r="BA4" s="91"/>
      <c r="BB4" s="91"/>
      <c r="BC4" s="91"/>
      <c r="BD4" s="91"/>
      <c r="BE4" s="91"/>
      <c r="BF4" s="91"/>
      <c r="BG4" s="91"/>
      <c r="BH4" s="91"/>
      <c r="BI4" s="91"/>
      <c r="BJ4" s="91"/>
      <c r="BK4" s="91"/>
    </row>
    <row r="5" spans="1:63" s="92" customFormat="1" ht="23.25" customHeight="1" x14ac:dyDescent="0.15">
      <c r="A5" s="90" t="s">
        <v>148</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1"/>
      <c r="AW5" s="91"/>
      <c r="AX5" s="91"/>
      <c r="AY5" s="91"/>
      <c r="AZ5" s="91"/>
      <c r="BA5" s="91"/>
      <c r="BB5" s="91"/>
      <c r="BC5" s="91"/>
      <c r="BD5" s="91"/>
      <c r="BE5" s="91"/>
      <c r="BF5" s="91"/>
      <c r="BG5" s="91"/>
      <c r="BH5" s="91"/>
      <c r="BI5" s="91"/>
      <c r="BJ5" s="91"/>
      <c r="BK5" s="91"/>
    </row>
    <row r="6" spans="1:63" s="92" customFormat="1" ht="16.5" customHeight="1" x14ac:dyDescent="0.15">
      <c r="A6" s="93" t="s">
        <v>184</v>
      </c>
      <c r="B6" s="94" t="s">
        <v>185</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1"/>
      <c r="AW6" s="91"/>
      <c r="AX6" s="91"/>
      <c r="AY6" s="91"/>
      <c r="AZ6" s="91"/>
      <c r="BA6" s="91"/>
      <c r="BB6" s="91"/>
      <c r="BC6" s="91"/>
      <c r="BD6" s="91"/>
      <c r="BE6" s="91"/>
      <c r="BF6" s="91"/>
      <c r="BG6" s="91"/>
      <c r="BH6" s="91"/>
      <c r="BI6" s="91"/>
      <c r="BJ6" s="91"/>
      <c r="BK6" s="91"/>
    </row>
    <row r="7" spans="1:63" s="92" customFormat="1" x14ac:dyDescent="0.15">
      <c r="A7" s="58"/>
      <c r="B7" s="120" t="s">
        <v>151</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1"/>
      <c r="BF7" s="91"/>
      <c r="BG7" s="91"/>
      <c r="BH7" s="91"/>
      <c r="BI7" s="91"/>
      <c r="BJ7" s="91"/>
      <c r="BK7" s="91"/>
    </row>
    <row r="8" spans="1:63" s="92" customFormat="1" x14ac:dyDescent="0.15">
      <c r="A8" s="95" t="s">
        <v>152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1"/>
      <c r="AW8" s="91"/>
      <c r="AX8" s="91"/>
      <c r="AY8" s="91"/>
      <c r="AZ8" s="91"/>
      <c r="BA8" s="91"/>
      <c r="BB8" s="91"/>
      <c r="BC8" s="91"/>
      <c r="BD8" s="91"/>
      <c r="BE8" s="91"/>
      <c r="BF8" s="91"/>
      <c r="BG8" s="91"/>
      <c r="BH8" s="91"/>
      <c r="BI8" s="91"/>
      <c r="BJ8" s="91"/>
      <c r="BK8" s="91"/>
    </row>
    <row r="9" spans="1:63" s="92" customFormat="1" x14ac:dyDescent="0.15">
      <c r="A9" s="96" t="s">
        <v>153</v>
      </c>
      <c r="B9" s="97" t="s">
        <v>22</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1"/>
      <c r="AW9" s="91"/>
      <c r="AX9" s="91"/>
      <c r="AY9" s="91"/>
      <c r="AZ9" s="91"/>
      <c r="BA9" s="91"/>
      <c r="BB9" s="91"/>
      <c r="BC9" s="91"/>
      <c r="BD9" s="91"/>
      <c r="BE9" s="91"/>
      <c r="BF9" s="91"/>
      <c r="BG9" s="91"/>
      <c r="BH9" s="91"/>
      <c r="BI9" s="91"/>
      <c r="BJ9" s="91"/>
      <c r="BK9" s="91"/>
    </row>
    <row r="10" spans="1:63" s="92" customFormat="1" x14ac:dyDescent="0.15">
      <c r="A10" s="96" t="s">
        <v>154</v>
      </c>
      <c r="B10" s="97" t="s">
        <v>24</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1"/>
      <c r="AW10" s="91"/>
      <c r="AX10" s="91"/>
      <c r="AY10" s="91"/>
      <c r="AZ10" s="91"/>
      <c r="BA10" s="91"/>
      <c r="BB10" s="91"/>
      <c r="BC10" s="91"/>
      <c r="BD10" s="91"/>
      <c r="BE10" s="91"/>
      <c r="BF10" s="91"/>
      <c r="BG10" s="91"/>
      <c r="BH10" s="91"/>
      <c r="BI10" s="91"/>
      <c r="BJ10" s="91"/>
      <c r="BK10" s="91"/>
    </row>
    <row r="11" spans="1:63" s="92" customFormat="1" x14ac:dyDescent="0.15">
      <c r="A11" s="96" t="s">
        <v>18</v>
      </c>
      <c r="B11" s="90" t="s">
        <v>21</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1"/>
      <c r="AW11" s="91"/>
      <c r="AX11" s="91"/>
      <c r="AY11" s="91"/>
      <c r="AZ11" s="91"/>
      <c r="BA11" s="91"/>
      <c r="BB11" s="91"/>
      <c r="BC11" s="91"/>
      <c r="BD11" s="91"/>
      <c r="BE11" s="91"/>
      <c r="BF11" s="91"/>
      <c r="BG11" s="91"/>
      <c r="BH11" s="91"/>
      <c r="BI11" s="91"/>
      <c r="BJ11" s="91"/>
      <c r="BK11" s="91"/>
    </row>
    <row r="12" spans="1:63" s="92" customFormat="1" ht="14" thickBot="1" x14ac:dyDescent="0.2">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1"/>
      <c r="AW12" s="91"/>
      <c r="AX12" s="91"/>
      <c r="AY12" s="91"/>
      <c r="AZ12" s="91"/>
      <c r="BA12" s="91"/>
      <c r="BB12" s="91"/>
      <c r="BC12" s="91"/>
      <c r="BD12" s="91"/>
      <c r="BE12" s="91"/>
      <c r="BF12" s="91"/>
      <c r="BG12" s="91"/>
      <c r="BH12" s="91"/>
      <c r="BI12" s="91"/>
      <c r="BJ12" s="91"/>
      <c r="BK12" s="91"/>
    </row>
    <row r="13" spans="1:63" s="92" customFormat="1" ht="17" thickTop="1" x14ac:dyDescent="0.2">
      <c r="A13" s="98" t="s">
        <v>155</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1"/>
      <c r="AW13" s="91"/>
      <c r="AX13" s="91"/>
      <c r="AY13" s="91"/>
      <c r="AZ13" s="91"/>
      <c r="BA13" s="91"/>
      <c r="BB13" s="91"/>
      <c r="BC13" s="91"/>
      <c r="BD13" s="91"/>
      <c r="BE13" s="91"/>
      <c r="BF13" s="91"/>
      <c r="BG13" s="91"/>
      <c r="BH13" s="91"/>
      <c r="BI13" s="91"/>
      <c r="BJ13" s="91"/>
      <c r="BK13" s="91"/>
    </row>
    <row r="14" spans="1:63" s="92" customFormat="1" ht="16.5" customHeight="1" x14ac:dyDescent="0.25">
      <c r="A14" s="100" t="s">
        <v>156</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1"/>
      <c r="AW14" s="91"/>
      <c r="AX14" s="91"/>
      <c r="AY14" s="91"/>
      <c r="AZ14" s="91"/>
      <c r="BA14" s="91"/>
      <c r="BB14" s="91"/>
      <c r="BC14" s="91"/>
      <c r="BD14" s="91"/>
      <c r="BE14" s="91"/>
      <c r="BF14" s="91"/>
      <c r="BG14" s="91"/>
      <c r="BH14" s="91"/>
      <c r="BI14" s="91"/>
      <c r="BJ14" s="91"/>
      <c r="BK14" s="91"/>
    </row>
    <row r="15" spans="1:63" s="92" customFormat="1" x14ac:dyDescent="0.15">
      <c r="A15" s="101"/>
      <c r="B15" s="102">
        <v>1990</v>
      </c>
      <c r="C15" s="102">
        <v>1991</v>
      </c>
      <c r="D15" s="102">
        <v>1992</v>
      </c>
      <c r="E15" s="102">
        <v>1993</v>
      </c>
      <c r="F15" s="102">
        <v>1994</v>
      </c>
      <c r="G15" s="102">
        <v>1995</v>
      </c>
      <c r="H15" s="102">
        <v>1996</v>
      </c>
      <c r="I15" s="102">
        <v>1997</v>
      </c>
      <c r="J15" s="102">
        <v>1998</v>
      </c>
      <c r="K15" s="102">
        <v>1999</v>
      </c>
      <c r="L15" s="102">
        <v>2000</v>
      </c>
      <c r="M15" s="102">
        <v>2001</v>
      </c>
      <c r="N15" s="102">
        <v>2002</v>
      </c>
      <c r="O15" s="102">
        <v>2003</v>
      </c>
      <c r="P15" s="102">
        <v>2004</v>
      </c>
      <c r="Q15" s="102">
        <v>2005</v>
      </c>
      <c r="R15" s="102">
        <v>2006</v>
      </c>
      <c r="S15" s="102">
        <v>2007</v>
      </c>
      <c r="T15" s="102">
        <v>2008</v>
      </c>
      <c r="U15" s="102">
        <v>2009</v>
      </c>
      <c r="V15" s="102">
        <v>2010</v>
      </c>
      <c r="W15" s="102">
        <v>2011</v>
      </c>
      <c r="X15" s="102">
        <v>2012</v>
      </c>
      <c r="Y15" s="102">
        <v>2013</v>
      </c>
      <c r="Z15" s="102">
        <v>2014</v>
      </c>
      <c r="AA15" s="102">
        <v>2015</v>
      </c>
      <c r="AB15" s="102">
        <v>2016</v>
      </c>
      <c r="AC15" s="102">
        <v>2017</v>
      </c>
      <c r="AD15" s="102">
        <v>2018</v>
      </c>
      <c r="AE15" s="102">
        <v>2019</v>
      </c>
      <c r="AF15" s="102">
        <v>2020</v>
      </c>
      <c r="AG15" s="102">
        <v>2021</v>
      </c>
      <c r="AH15" s="102">
        <v>2022</v>
      </c>
      <c r="AI15" s="102">
        <v>2023</v>
      </c>
      <c r="AJ15" s="102">
        <v>2024</v>
      </c>
      <c r="AK15" s="102">
        <v>2025</v>
      </c>
      <c r="AL15" s="102">
        <v>2026</v>
      </c>
      <c r="AM15" s="102">
        <v>2027</v>
      </c>
      <c r="AN15" s="102">
        <v>2028</v>
      </c>
      <c r="AO15" s="102">
        <v>2029</v>
      </c>
      <c r="AP15" s="102">
        <v>2030</v>
      </c>
      <c r="AQ15" s="102">
        <v>2031</v>
      </c>
      <c r="AR15" s="102">
        <v>2032</v>
      </c>
      <c r="AS15" s="102">
        <v>2033</v>
      </c>
      <c r="AT15" s="102">
        <v>2034</v>
      </c>
      <c r="AU15" s="102">
        <v>2035</v>
      </c>
      <c r="AV15" s="102">
        <v>2036</v>
      </c>
      <c r="AW15" s="102">
        <v>2037</v>
      </c>
      <c r="AX15" s="102">
        <v>2038</v>
      </c>
      <c r="AY15" s="102">
        <v>2039</v>
      </c>
      <c r="AZ15" s="102">
        <v>2040</v>
      </c>
      <c r="BA15" s="102">
        <v>2041</v>
      </c>
      <c r="BB15" s="102">
        <v>2042</v>
      </c>
      <c r="BC15" s="102">
        <v>2043</v>
      </c>
      <c r="BD15" s="102">
        <v>2044</v>
      </c>
      <c r="BE15" s="102">
        <v>2045</v>
      </c>
      <c r="BF15" s="102">
        <v>2046</v>
      </c>
      <c r="BG15" s="102">
        <v>2047</v>
      </c>
      <c r="BH15" s="102">
        <v>2048</v>
      </c>
      <c r="BI15" s="102">
        <v>2049</v>
      </c>
      <c r="BJ15" s="102">
        <v>2050</v>
      </c>
      <c r="BK15" s="102">
        <v>2051</v>
      </c>
    </row>
    <row r="16" spans="1:63" s="92" customFormat="1" x14ac:dyDescent="0.15">
      <c r="A16" s="90" t="s">
        <v>157</v>
      </c>
      <c r="B16" s="103">
        <v>55.321070109535761</v>
      </c>
      <c r="C16" s="103">
        <v>55.086308343267703</v>
      </c>
      <c r="D16" s="103">
        <v>54.495836781252244</v>
      </c>
      <c r="E16" s="103">
        <v>53.502973777247306</v>
      </c>
      <c r="F16" s="103">
        <v>54.518063402730732</v>
      </c>
      <c r="G16" s="103">
        <v>54.331853301042557</v>
      </c>
      <c r="H16" s="103">
        <v>55.129766702469233</v>
      </c>
      <c r="I16" s="103">
        <v>54.243243098285376</v>
      </c>
      <c r="J16" s="103">
        <v>54.1893106451788</v>
      </c>
      <c r="K16" s="103">
        <v>54.23621005704728</v>
      </c>
      <c r="L16" s="103">
        <v>51.604996058440072</v>
      </c>
      <c r="M16" s="103">
        <v>49.212903557498628</v>
      </c>
      <c r="N16" s="103">
        <v>48.86309697842502</v>
      </c>
      <c r="O16" s="103">
        <v>49.712887549867958</v>
      </c>
      <c r="P16" s="103">
        <v>49.671058461386856</v>
      </c>
      <c r="Q16" s="103">
        <v>49.141724972657144</v>
      </c>
      <c r="R16" s="103">
        <v>47.812048032619963</v>
      </c>
      <c r="S16" s="103">
        <v>47.036293897807496</v>
      </c>
      <c r="T16" s="103">
        <v>45.871607234433029</v>
      </c>
      <c r="U16" s="103">
        <v>45.618353706037567</v>
      </c>
      <c r="V16" s="103">
        <v>45.860190960173178</v>
      </c>
      <c r="W16" s="103">
        <v>46.005230427806033</v>
      </c>
      <c r="X16" s="103">
        <v>45.731459443276258</v>
      </c>
      <c r="Y16" s="103">
        <v>45.502892573489476</v>
      </c>
      <c r="Z16" s="103">
        <v>46.920560835119474</v>
      </c>
      <c r="AA16" s="103">
        <v>46.329167938936294</v>
      </c>
      <c r="AB16" s="103">
        <v>46.457006011875258</v>
      </c>
      <c r="AC16" s="103">
        <v>45.941126444585883</v>
      </c>
      <c r="AD16" s="103">
        <v>45.530278657676405</v>
      </c>
      <c r="AE16" s="103">
        <v>44.887456342621306</v>
      </c>
      <c r="AF16" s="103">
        <v>44.294820885541412</v>
      </c>
      <c r="AG16" s="103">
        <v>43.683929091198493</v>
      </c>
      <c r="AH16" s="103">
        <v>43.079880360513869</v>
      </c>
      <c r="AI16" s="103">
        <v>42.78448021409173</v>
      </c>
      <c r="AJ16" s="103">
        <v>42.510698884096399</v>
      </c>
      <c r="AK16" s="103">
        <v>42.247613477217321</v>
      </c>
      <c r="AL16" s="103">
        <v>42.062815505315882</v>
      </c>
      <c r="AM16" s="103">
        <v>41.884709007177754</v>
      </c>
      <c r="AN16" s="103">
        <v>41.716457078008986</v>
      </c>
      <c r="AO16" s="103">
        <v>41.55529630517578</v>
      </c>
      <c r="AP16" s="103">
        <v>41.400391616297647</v>
      </c>
      <c r="AQ16" s="103">
        <v>41.245686216342953</v>
      </c>
      <c r="AR16" s="103">
        <v>41.11091166006603</v>
      </c>
      <c r="AS16" s="103">
        <v>41.063761320497143</v>
      </c>
      <c r="AT16" s="103">
        <v>41.050719314647473</v>
      </c>
      <c r="AU16" s="103">
        <v>41.053694216787633</v>
      </c>
      <c r="AV16" s="91">
        <f>FORECAST(AV$15,AQ16:AU16,AQ$15:AU$15)</f>
        <v>40.971701642309483</v>
      </c>
      <c r="AW16" s="91">
        <f t="shared" ref="AW16:BK27" si="0">FORECAST(AW$15,AR16:AV16,AR$15:AV$15)</f>
        <v>40.963611489094781</v>
      </c>
      <c r="AX16" s="91">
        <f t="shared" si="0"/>
        <v>40.936902396124481</v>
      </c>
      <c r="AY16" s="91">
        <f t="shared" si="0"/>
        <v>40.900010842371117</v>
      </c>
      <c r="AZ16" s="91">
        <f t="shared" si="0"/>
        <v>40.86253431883209</v>
      </c>
      <c r="BA16" s="91">
        <f t="shared" si="0"/>
        <v>40.842371549642856</v>
      </c>
      <c r="BB16" s="91">
        <f t="shared" si="0"/>
        <v>40.806031732354185</v>
      </c>
      <c r="BC16" s="91">
        <f t="shared" si="0"/>
        <v>40.773755981784291</v>
      </c>
      <c r="BD16" s="91">
        <f t="shared" si="0"/>
        <v>40.744237192701441</v>
      </c>
      <c r="BE16" s="91">
        <f t="shared" si="0"/>
        <v>40.714223209027011</v>
      </c>
      <c r="BF16" s="91">
        <f t="shared" si="0"/>
        <v>40.68069656683663</v>
      </c>
      <c r="BG16" s="91">
        <f t="shared" si="0"/>
        <v>40.650728005403003</v>
      </c>
      <c r="BH16" s="91">
        <f t="shared" si="0"/>
        <v>40.619849217562255</v>
      </c>
      <c r="BI16" s="91">
        <f t="shared" si="0"/>
        <v>40.588265492135356</v>
      </c>
      <c r="BJ16" s="91">
        <f t="shared" si="0"/>
        <v>40.556923663275541</v>
      </c>
      <c r="BK16" s="91">
        <f t="shared" si="0"/>
        <v>40.526290092925613</v>
      </c>
    </row>
    <row r="17" spans="1:63" s="92" customFormat="1" x14ac:dyDescent="0.15">
      <c r="A17" s="90" t="s">
        <v>158</v>
      </c>
      <c r="B17" s="103">
        <v>114.7049181179286</v>
      </c>
      <c r="C17" s="103">
        <v>120.17094232222469</v>
      </c>
      <c r="D17" s="103">
        <v>117.31231699136296</v>
      </c>
      <c r="E17" s="103">
        <v>115.63565385946713</v>
      </c>
      <c r="F17" s="103">
        <v>115.09401882690256</v>
      </c>
      <c r="G17" s="103">
        <v>112.50047010950698</v>
      </c>
      <c r="H17" s="103">
        <v>115.28418850305275</v>
      </c>
      <c r="I17" s="103">
        <v>112.28312487211544</v>
      </c>
      <c r="J17" s="103">
        <v>112.36723282848365</v>
      </c>
      <c r="K17" s="103">
        <v>115.62233982206106</v>
      </c>
      <c r="L17" s="103">
        <v>116.15072461219731</v>
      </c>
      <c r="M17" s="103">
        <v>114.53012894172713</v>
      </c>
      <c r="N17" s="103">
        <v>104.98507429483078</v>
      </c>
      <c r="O17" s="103">
        <v>108.85658093196976</v>
      </c>
      <c r="P17" s="103">
        <v>109.43489357429655</v>
      </c>
      <c r="Q17" s="103">
        <v>109.74035847515053</v>
      </c>
      <c r="R17" s="103">
        <v>107.61210370928558</v>
      </c>
      <c r="S17" s="103">
        <v>106.53599541085981</v>
      </c>
      <c r="T17" s="103">
        <v>104.44762593224954</v>
      </c>
      <c r="U17" s="103">
        <v>91.917485203474101</v>
      </c>
      <c r="V17" s="103">
        <v>94.689406843718658</v>
      </c>
      <c r="W17" s="103">
        <v>86.366462981594225</v>
      </c>
      <c r="X17" s="103">
        <v>88.498819451692682</v>
      </c>
      <c r="Y17" s="103">
        <v>89.116912577889991</v>
      </c>
      <c r="Z17" s="103">
        <v>87.129289173840391</v>
      </c>
      <c r="AA17" s="103">
        <v>86.184311473378429</v>
      </c>
      <c r="AB17" s="103">
        <v>81.541215375596082</v>
      </c>
      <c r="AC17" s="103">
        <v>82.812339804655565</v>
      </c>
      <c r="AD17" s="103">
        <v>88.970721233755</v>
      </c>
      <c r="AE17" s="103">
        <v>86.514760712598147</v>
      </c>
      <c r="AF17" s="103">
        <v>83.145625878063044</v>
      </c>
      <c r="AG17" s="103">
        <v>80.892623881246578</v>
      </c>
      <c r="AH17" s="103">
        <v>78.781098841693762</v>
      </c>
      <c r="AI17" s="103">
        <v>77.108373804465629</v>
      </c>
      <c r="AJ17" s="103">
        <v>75.166238843605157</v>
      </c>
      <c r="AK17" s="103">
        <v>73.709229976543213</v>
      </c>
      <c r="AL17" s="103">
        <v>72.981152103161008</v>
      </c>
      <c r="AM17" s="103">
        <v>72.342428085513575</v>
      </c>
      <c r="AN17" s="103">
        <v>71.920396903294332</v>
      </c>
      <c r="AO17" s="103">
        <v>71.499199540527258</v>
      </c>
      <c r="AP17" s="103">
        <v>70.877171310791397</v>
      </c>
      <c r="AQ17" s="103">
        <v>70.320803318114173</v>
      </c>
      <c r="AR17" s="103">
        <v>69.966327139743498</v>
      </c>
      <c r="AS17" s="103">
        <v>69.996289525271692</v>
      </c>
      <c r="AT17" s="103">
        <v>70.308274344994061</v>
      </c>
      <c r="AU17" s="103">
        <v>70.653365434724094</v>
      </c>
      <c r="AV17" s="91">
        <f t="shared" ref="AV17:AV27" si="1">FORECAST(AV$15,AQ17:AU17,AQ$15:AU$15)</f>
        <v>70.551133384110614</v>
      </c>
      <c r="AW17" s="91">
        <f t="shared" si="0"/>
        <v>70.843084485224779</v>
      </c>
      <c r="AX17" s="91">
        <f t="shared" si="0"/>
        <v>71.051364122571897</v>
      </c>
      <c r="AY17" s="91">
        <f t="shared" si="0"/>
        <v>71.18421393602199</v>
      </c>
      <c r="AZ17" s="91">
        <f t="shared" si="0"/>
        <v>71.325210594847846</v>
      </c>
      <c r="BA17" s="91">
        <f t="shared" si="0"/>
        <v>71.557786466236905</v>
      </c>
      <c r="BB17" s="91">
        <f t="shared" si="0"/>
        <v>71.703307051270713</v>
      </c>
      <c r="BC17" s="91">
        <f t="shared" si="0"/>
        <v>71.86761395047364</v>
      </c>
      <c r="BD17" s="91">
        <f t="shared" si="0"/>
        <v>72.051095345368083</v>
      </c>
      <c r="BE17" s="91">
        <f t="shared" si="0"/>
        <v>72.229481777222588</v>
      </c>
      <c r="BF17" s="91">
        <f t="shared" si="0"/>
        <v>72.389210592935058</v>
      </c>
      <c r="BG17" s="91">
        <f t="shared" si="0"/>
        <v>72.568244216477297</v>
      </c>
      <c r="BH17" s="91">
        <f t="shared" si="0"/>
        <v>72.742941910367676</v>
      </c>
      <c r="BI17" s="91">
        <f t="shared" si="0"/>
        <v>72.912931439250315</v>
      </c>
      <c r="BJ17" s="91">
        <f t="shared" si="0"/>
        <v>73.08475117969698</v>
      </c>
      <c r="BK17" s="91">
        <f t="shared" si="0"/>
        <v>73.260346386634524</v>
      </c>
    </row>
    <row r="18" spans="1:63" s="92" customFormat="1" x14ac:dyDescent="0.15">
      <c r="A18" s="90" t="s">
        <v>159</v>
      </c>
      <c r="B18" s="103">
        <v>277.88644323666551</v>
      </c>
      <c r="C18" s="103">
        <v>275.54929755765426</v>
      </c>
      <c r="D18" s="103">
        <v>264.17351588081823</v>
      </c>
      <c r="E18" s="103">
        <v>246.32527283303358</v>
      </c>
      <c r="F18" s="103">
        <v>237.59594416452472</v>
      </c>
      <c r="G18" s="103">
        <v>237.75765634520877</v>
      </c>
      <c r="H18" s="103">
        <v>238.40749363154725</v>
      </c>
      <c r="I18" s="103">
        <v>222.3640827137834</v>
      </c>
      <c r="J18" s="103">
        <v>225.11894229203378</v>
      </c>
      <c r="K18" s="103">
        <v>212.14809900892277</v>
      </c>
      <c r="L18" s="103">
        <v>221.02548746015111</v>
      </c>
      <c r="M18" s="103">
        <v>230.82554262815538</v>
      </c>
      <c r="N18" s="103">
        <v>228.33952001269512</v>
      </c>
      <c r="O18" s="103">
        <v>234.28376768628459</v>
      </c>
      <c r="P18" s="103">
        <v>232.09554666620079</v>
      </c>
      <c r="Q18" s="103">
        <v>231.26902871686298</v>
      </c>
      <c r="R18" s="103">
        <v>235.8774618440045</v>
      </c>
      <c r="S18" s="103">
        <v>230.30830671108163</v>
      </c>
      <c r="T18" s="103">
        <v>223.52431269081075</v>
      </c>
      <c r="U18" s="103">
        <v>200.39933856931384</v>
      </c>
      <c r="V18" s="103">
        <v>207.22230275314223</v>
      </c>
      <c r="W18" s="103">
        <v>192.37659271034121</v>
      </c>
      <c r="X18" s="103">
        <v>202.83751028407372</v>
      </c>
      <c r="Y18" s="103">
        <v>189.57191330433881</v>
      </c>
      <c r="Z18" s="103">
        <v>164.47219532245396</v>
      </c>
      <c r="AA18" s="103">
        <v>144.4376196364787</v>
      </c>
      <c r="AB18" s="103">
        <v>120.20881701542886</v>
      </c>
      <c r="AC18" s="103">
        <v>107.96717167810418</v>
      </c>
      <c r="AD18" s="103">
        <v>81.809702417588426</v>
      </c>
      <c r="AE18" s="103">
        <v>71.185215754720758</v>
      </c>
      <c r="AF18" s="103">
        <v>69.49157003528191</v>
      </c>
      <c r="AG18" s="103">
        <v>62.308493470765285</v>
      </c>
      <c r="AH18" s="103">
        <v>59.878995088728821</v>
      </c>
      <c r="AI18" s="103">
        <v>60.862777513581506</v>
      </c>
      <c r="AJ18" s="103">
        <v>59.519919051568571</v>
      </c>
      <c r="AK18" s="103">
        <v>59.300250375083522</v>
      </c>
      <c r="AL18" s="103">
        <v>58.31360885472435</v>
      </c>
      <c r="AM18" s="103">
        <v>61.683009002009697</v>
      </c>
      <c r="AN18" s="103">
        <v>60.253220903312766</v>
      </c>
      <c r="AO18" s="103">
        <v>58.911997694677282</v>
      </c>
      <c r="AP18" s="103">
        <v>56.743000014097021</v>
      </c>
      <c r="AQ18" s="103">
        <v>52.455180359009887</v>
      </c>
      <c r="AR18" s="103">
        <v>48.100594139257836</v>
      </c>
      <c r="AS18" s="103">
        <v>45.84969277130179</v>
      </c>
      <c r="AT18" s="103">
        <v>43.071479232761924</v>
      </c>
      <c r="AU18" s="103">
        <v>39.711584104854865</v>
      </c>
      <c r="AV18" s="91">
        <f t="shared" si="1"/>
        <v>36.682813896994958</v>
      </c>
      <c r="AW18" s="91">
        <f t="shared" si="0"/>
        <v>33.991132083741832</v>
      </c>
      <c r="AX18" s="91">
        <f t="shared" si="0"/>
        <v>30.829604404664678</v>
      </c>
      <c r="AY18" s="91">
        <f t="shared" si="0"/>
        <v>27.796062241412073</v>
      </c>
      <c r="AZ18" s="91">
        <f t="shared" si="0"/>
        <v>24.896963380569105</v>
      </c>
      <c r="BA18" s="91">
        <f t="shared" si="0"/>
        <v>21.909283938922272</v>
      </c>
      <c r="BB18" s="91">
        <f t="shared" si="0"/>
        <v>18.855708015741584</v>
      </c>
      <c r="BC18" s="91">
        <f t="shared" si="0"/>
        <v>15.907153072161236</v>
      </c>
      <c r="BD18" s="91">
        <f t="shared" si="0"/>
        <v>12.927312018762677</v>
      </c>
      <c r="BE18" s="91">
        <f t="shared" si="0"/>
        <v>9.9168540081200263</v>
      </c>
      <c r="BF18" s="91">
        <f t="shared" si="0"/>
        <v>6.9292854531659032</v>
      </c>
      <c r="BG18" s="91">
        <f t="shared" si="0"/>
        <v>3.9543192568326049</v>
      </c>
      <c r="BH18" s="91">
        <f t="shared" si="0"/>
        <v>0.95587650293236948</v>
      </c>
      <c r="BI18" s="91">
        <f t="shared" si="0"/>
        <v>-2.034892286921604</v>
      </c>
      <c r="BJ18" s="91">
        <f t="shared" si="0"/>
        <v>-5.0187818752692692</v>
      </c>
      <c r="BK18" s="91">
        <f t="shared" si="0"/>
        <v>-8.0084424500391833</v>
      </c>
    </row>
    <row r="19" spans="1:63" s="92" customFormat="1" x14ac:dyDescent="0.15">
      <c r="A19" s="90" t="s">
        <v>160</v>
      </c>
      <c r="B19" s="103">
        <v>59.947026803403759</v>
      </c>
      <c r="C19" s="103">
        <v>57.667723144389164</v>
      </c>
      <c r="D19" s="103">
        <v>52.247310403789882</v>
      </c>
      <c r="E19" s="103">
        <v>48.563205914668252</v>
      </c>
      <c r="F19" s="103">
        <v>50.952069492742289</v>
      </c>
      <c r="G19" s="103">
        <v>50.843199932457829</v>
      </c>
      <c r="H19" s="103">
        <v>51.623295569009478</v>
      </c>
      <c r="I19" s="103">
        <v>52.518326771348853</v>
      </c>
      <c r="J19" s="103">
        <v>48.348326053523053</v>
      </c>
      <c r="K19" s="103">
        <v>29.907507942559906</v>
      </c>
      <c r="L19" s="103">
        <v>27.11752899792787</v>
      </c>
      <c r="M19" s="103">
        <v>24.528521755395435</v>
      </c>
      <c r="N19" s="103">
        <v>21.292546909127431</v>
      </c>
      <c r="O19" s="103">
        <v>21.990718379419206</v>
      </c>
      <c r="P19" s="103">
        <v>21.159543888958503</v>
      </c>
      <c r="Q19" s="103">
        <v>20.629723095558795</v>
      </c>
      <c r="R19" s="103">
        <v>19.1554894769484</v>
      </c>
      <c r="S19" s="103">
        <v>20.549390908386322</v>
      </c>
      <c r="T19" s="103">
        <v>18.487446134521004</v>
      </c>
      <c r="U19" s="103">
        <v>11.791522706366877</v>
      </c>
      <c r="V19" s="103">
        <v>12.708136405782637</v>
      </c>
      <c r="W19" s="103">
        <v>11.299959378900253</v>
      </c>
      <c r="X19" s="103">
        <v>10.687822637915135</v>
      </c>
      <c r="Y19" s="103">
        <v>12.942401092552641</v>
      </c>
      <c r="Z19" s="103">
        <v>12.965710142918164</v>
      </c>
      <c r="AA19" s="103">
        <v>12.739461057874879</v>
      </c>
      <c r="AB19" s="103">
        <v>10.5410804923638</v>
      </c>
      <c r="AC19" s="103">
        <v>10.895092707231514</v>
      </c>
      <c r="AD19" s="103">
        <v>11.302532068051546</v>
      </c>
      <c r="AE19" s="103">
        <v>11.013587042665643</v>
      </c>
      <c r="AF19" s="103">
        <v>10.720278660306956</v>
      </c>
      <c r="AG19" s="103">
        <v>10.398316634324079</v>
      </c>
      <c r="AH19" s="103">
        <v>10.286635348837002</v>
      </c>
      <c r="AI19" s="103">
        <v>10.170664260398148</v>
      </c>
      <c r="AJ19" s="103">
        <v>10.041915218348315</v>
      </c>
      <c r="AK19" s="103">
        <v>9.9445396203756982</v>
      </c>
      <c r="AL19" s="103">
        <v>9.8656189928461941</v>
      </c>
      <c r="AM19" s="103">
        <v>9.8212581949412048</v>
      </c>
      <c r="AN19" s="103">
        <v>9.7694951687922078</v>
      </c>
      <c r="AO19" s="103">
        <v>9.7202754560772249</v>
      </c>
      <c r="AP19" s="103">
        <v>9.6763412897621777</v>
      </c>
      <c r="AQ19" s="103">
        <v>9.6361137915460837</v>
      </c>
      <c r="AR19" s="103">
        <v>9.6011893852277872</v>
      </c>
      <c r="AS19" s="103">
        <v>9.5676155190861429</v>
      </c>
      <c r="AT19" s="103">
        <v>9.5393679109625538</v>
      </c>
      <c r="AU19" s="103">
        <v>9.5151612150464118</v>
      </c>
      <c r="AV19" s="91">
        <f t="shared" si="1"/>
        <v>9.4807715761944209</v>
      </c>
      <c r="AW19" s="91">
        <f t="shared" si="0"/>
        <v>9.4528341446715274</v>
      </c>
      <c r="AX19" s="91">
        <f t="shared" si="0"/>
        <v>9.4247023481129943</v>
      </c>
      <c r="AY19" s="91">
        <f t="shared" si="0"/>
        <v>9.3950699801753785</v>
      </c>
      <c r="AZ19" s="91">
        <f t="shared" si="0"/>
        <v>9.3648323434931058</v>
      </c>
      <c r="BA19" s="91">
        <f t="shared" si="0"/>
        <v>9.3367492895598545</v>
      </c>
      <c r="BB19" s="91">
        <f t="shared" si="0"/>
        <v>9.3072257067496054</v>
      </c>
      <c r="BC19" s="91">
        <f t="shared" si="0"/>
        <v>9.2777337416154992</v>
      </c>
      <c r="BD19" s="91">
        <f t="shared" si="0"/>
        <v>9.2486384781597124</v>
      </c>
      <c r="BE19" s="91">
        <f t="shared" si="0"/>
        <v>9.21961492833222</v>
      </c>
      <c r="BF19" s="91">
        <f t="shared" si="0"/>
        <v>9.1901356435698247</v>
      </c>
      <c r="BG19" s="91">
        <f t="shared" si="0"/>
        <v>9.160980017792518</v>
      </c>
      <c r="BH19" s="91">
        <f t="shared" si="0"/>
        <v>9.1318174772232013</v>
      </c>
      <c r="BI19" s="91">
        <f t="shared" si="0"/>
        <v>9.1025542352916773</v>
      </c>
      <c r="BJ19" s="91">
        <f t="shared" si="0"/>
        <v>9.0732885947135742</v>
      </c>
      <c r="BK19" s="91">
        <f t="shared" si="0"/>
        <v>9.0441192296541573</v>
      </c>
    </row>
    <row r="20" spans="1:63" s="92" customFormat="1" x14ac:dyDescent="0.15">
      <c r="A20" s="90" t="s">
        <v>161</v>
      </c>
      <c r="B20" s="103">
        <v>-2.111190988111344</v>
      </c>
      <c r="C20" s="103">
        <v>-2.4258545905713356</v>
      </c>
      <c r="D20" s="103">
        <v>-3.6779588999440098</v>
      </c>
      <c r="E20" s="103">
        <v>-4.5451180411322252</v>
      </c>
      <c r="F20" s="103">
        <v>-4.7546485684530886</v>
      </c>
      <c r="G20" s="103">
        <v>-4.9596416512098322</v>
      </c>
      <c r="H20" s="103">
        <v>-5.5806428351332107</v>
      </c>
      <c r="I20" s="103">
        <v>-6.65712934697435</v>
      </c>
      <c r="J20" s="103">
        <v>-7.0283042127612836</v>
      </c>
      <c r="K20" s="103">
        <v>-7.1655784158653049</v>
      </c>
      <c r="L20" s="103">
        <v>-7.8527199515717019</v>
      </c>
      <c r="M20" s="103">
        <v>-8.9236740653092674</v>
      </c>
      <c r="N20" s="103">
        <v>-9.4060432381877774</v>
      </c>
      <c r="O20" s="103">
        <v>-10.286136512026209</v>
      </c>
      <c r="P20" s="103">
        <v>-11.365905479137204</v>
      </c>
      <c r="Q20" s="103">
        <v>-11.373964148601521</v>
      </c>
      <c r="R20" s="103">
        <v>-11.966766259519016</v>
      </c>
      <c r="S20" s="103">
        <v>-13.11594538370891</v>
      </c>
      <c r="T20" s="103">
        <v>-12.538951007216284</v>
      </c>
      <c r="U20" s="103">
        <v>-13.224578575998583</v>
      </c>
      <c r="V20" s="103">
        <v>-14.447542868034834</v>
      </c>
      <c r="W20" s="103">
        <v>-14.975687599753771</v>
      </c>
      <c r="X20" s="103">
        <v>-12.607377133103565</v>
      </c>
      <c r="Y20" s="103">
        <v>-13.565753633478613</v>
      </c>
      <c r="Z20" s="103">
        <v>-14.41608737636702</v>
      </c>
      <c r="AA20" s="103">
        <v>-15.104043050385453</v>
      </c>
      <c r="AB20" s="103">
        <v>-14.557474437821824</v>
      </c>
      <c r="AC20" s="103">
        <v>-15.287924489154879</v>
      </c>
      <c r="AD20" s="103">
        <v>-15.547378843742782</v>
      </c>
      <c r="AE20" s="103">
        <v>-15.648865618972573</v>
      </c>
      <c r="AF20" s="103">
        <v>-15.726459478020578</v>
      </c>
      <c r="AG20" s="103">
        <v>-15.718470915870938</v>
      </c>
      <c r="AH20" s="103">
        <v>-15.596272256116315</v>
      </c>
      <c r="AI20" s="103">
        <v>-15.306519061942222</v>
      </c>
      <c r="AJ20" s="103">
        <v>-14.842683608746221</v>
      </c>
      <c r="AK20" s="103">
        <v>-14.124355209861639</v>
      </c>
      <c r="AL20" s="103">
        <v>-13.17720030539809</v>
      </c>
      <c r="AM20" s="103">
        <v>-12.405072745609333</v>
      </c>
      <c r="AN20" s="103">
        <v>-11.813044817729899</v>
      </c>
      <c r="AO20" s="103">
        <v>-11.146815677622989</v>
      </c>
      <c r="AP20" s="103">
        <v>-10.700466843213128</v>
      </c>
      <c r="AQ20" s="103">
        <v>-10.269139129570844</v>
      </c>
      <c r="AR20" s="103">
        <v>-9.7606658812010068</v>
      </c>
      <c r="AS20" s="103">
        <v>-9.215035890889844</v>
      </c>
      <c r="AT20" s="103">
        <v>-8.7226216657738398</v>
      </c>
      <c r="AU20" s="103">
        <v>-8.2810432231912277</v>
      </c>
      <c r="AV20" s="91">
        <f t="shared" si="1"/>
        <v>-7.745430349669391</v>
      </c>
      <c r="AW20" s="91">
        <f t="shared" si="0"/>
        <v>-7.2556202829164249</v>
      </c>
      <c r="AX20" s="91">
        <f t="shared" si="0"/>
        <v>-6.7751435228727814</v>
      </c>
      <c r="AY20" s="91">
        <f t="shared" si="0"/>
        <v>-6.2798580410616296</v>
      </c>
      <c r="AZ20" s="91">
        <f t="shared" si="0"/>
        <v>-5.7756219266256039</v>
      </c>
      <c r="BA20" s="91">
        <f t="shared" si="0"/>
        <v>-5.2917210982465122</v>
      </c>
      <c r="BB20" s="91">
        <f t="shared" si="0"/>
        <v>-4.7973969846685804</v>
      </c>
      <c r="BC20" s="91">
        <f t="shared" si="0"/>
        <v>-4.3008593089280112</v>
      </c>
      <c r="BD20" s="91">
        <f t="shared" si="0"/>
        <v>-3.8082247500387894</v>
      </c>
      <c r="BE20" s="91">
        <f t="shared" si="0"/>
        <v>-3.317067970953758</v>
      </c>
      <c r="BF20" s="91">
        <f t="shared" si="0"/>
        <v>-2.8215104758024836</v>
      </c>
      <c r="BG20" s="91">
        <f t="shared" si="0"/>
        <v>-2.328342591366436</v>
      </c>
      <c r="BH20" s="91">
        <f t="shared" si="0"/>
        <v>-1.8356767066101156</v>
      </c>
      <c r="BI20" s="91">
        <f t="shared" si="0"/>
        <v>-1.3420180590209156</v>
      </c>
      <c r="BJ20" s="91">
        <f t="shared" si="0"/>
        <v>-0.8481430828333032</v>
      </c>
      <c r="BK20" s="91">
        <f t="shared" si="0"/>
        <v>-0.35522038764156605</v>
      </c>
    </row>
    <row r="21" spans="1:63" s="92" customFormat="1" x14ac:dyDescent="0.15">
      <c r="A21" s="90" t="s">
        <v>162</v>
      </c>
      <c r="B21" s="103">
        <v>13.49738407118079</v>
      </c>
      <c r="C21" s="103">
        <v>14.415513632023334</v>
      </c>
      <c r="D21" s="103">
        <v>15.112141676522869</v>
      </c>
      <c r="E21" s="103">
        <v>13.762940145213163</v>
      </c>
      <c r="F21" s="103">
        <v>13.431709928706022</v>
      </c>
      <c r="G21" s="103">
        <v>13.27728789726031</v>
      </c>
      <c r="H21" s="103">
        <v>14.271503983952909</v>
      </c>
      <c r="I21" s="103">
        <v>13.911309525349569</v>
      </c>
      <c r="J21" s="103">
        <v>12.933837307453645</v>
      </c>
      <c r="K21" s="103">
        <v>12.760116805031453</v>
      </c>
      <c r="L21" s="103">
        <v>12.104470976242776</v>
      </c>
      <c r="M21" s="103">
        <v>12.22374705997842</v>
      </c>
      <c r="N21" s="103">
        <v>10.327165325473908</v>
      </c>
      <c r="O21" s="103">
        <v>10.261690146308391</v>
      </c>
      <c r="P21" s="103">
        <v>11.195586390923431</v>
      </c>
      <c r="Q21" s="103">
        <v>11.174346709619137</v>
      </c>
      <c r="R21" s="103">
        <v>10.106525387762531</v>
      </c>
      <c r="S21" s="103">
        <v>9.4239432362783031</v>
      </c>
      <c r="T21" s="103">
        <v>9.7442491747272513</v>
      </c>
      <c r="U21" s="103">
        <v>8.8401167891046768</v>
      </c>
      <c r="V21" s="103">
        <v>9.4693945604379302</v>
      </c>
      <c r="W21" s="103">
        <v>7.9815421547694898</v>
      </c>
      <c r="X21" s="103">
        <v>8.9139517570699418</v>
      </c>
      <c r="Y21" s="103">
        <v>9.1028465900427538</v>
      </c>
      <c r="Z21" s="103">
        <v>7.7649073513311153</v>
      </c>
      <c r="AA21" s="103">
        <v>8.0214506901885247</v>
      </c>
      <c r="AB21" s="103">
        <v>8.1754783810797402</v>
      </c>
      <c r="AC21" s="103">
        <v>7.0007974058792373</v>
      </c>
      <c r="AD21" s="103">
        <v>7.0268716569210321</v>
      </c>
      <c r="AE21" s="103">
        <v>7.0438895476681349</v>
      </c>
      <c r="AF21" s="103">
        <v>6.991794380968761</v>
      </c>
      <c r="AG21" s="103">
        <v>6.9815730385677046</v>
      </c>
      <c r="AH21" s="103">
        <v>6.9371222424207168</v>
      </c>
      <c r="AI21" s="103">
        <v>6.927508116864443</v>
      </c>
      <c r="AJ21" s="103">
        <v>6.9604275546874765</v>
      </c>
      <c r="AK21" s="103">
        <v>6.9917242651042688</v>
      </c>
      <c r="AL21" s="103">
        <v>7.1162405428954827</v>
      </c>
      <c r="AM21" s="103">
        <v>7.2515744886574574</v>
      </c>
      <c r="AN21" s="103">
        <v>7.41198162039613</v>
      </c>
      <c r="AO21" s="103">
        <v>7.5017210741790379</v>
      </c>
      <c r="AP21" s="103">
        <v>7.5602337112182836</v>
      </c>
      <c r="AQ21" s="103">
        <v>7.618740875652648</v>
      </c>
      <c r="AR21" s="103">
        <v>7.6822184789217971</v>
      </c>
      <c r="AS21" s="103">
        <v>7.7468996532472101</v>
      </c>
      <c r="AT21" s="103">
        <v>7.8272626819818045</v>
      </c>
      <c r="AU21" s="103">
        <v>7.9162484250362457</v>
      </c>
      <c r="AV21" s="91">
        <f t="shared" si="1"/>
        <v>7.9802918135161178</v>
      </c>
      <c r="AW21" s="91">
        <f t="shared" si="0"/>
        <v>8.0602328428339263</v>
      </c>
      <c r="AX21" s="91">
        <f t="shared" si="0"/>
        <v>8.1400957365353861</v>
      </c>
      <c r="AY21" s="91">
        <f t="shared" si="0"/>
        <v>8.2157214580521725</v>
      </c>
      <c r="AZ21" s="91">
        <f t="shared" si="0"/>
        <v>8.2901430519100927</v>
      </c>
      <c r="BA21" s="91">
        <f t="shared" si="0"/>
        <v>8.3698543081713979</v>
      </c>
      <c r="BB21" s="91">
        <f t="shared" si="0"/>
        <v>8.4459965533154957</v>
      </c>
      <c r="BC21" s="91">
        <f t="shared" si="0"/>
        <v>8.5221425667007509</v>
      </c>
      <c r="BD21" s="91">
        <f t="shared" si="0"/>
        <v>8.5993803032407641</v>
      </c>
      <c r="BE21" s="91">
        <f t="shared" si="0"/>
        <v>8.6767321850248891</v>
      </c>
      <c r="BF21" s="91">
        <f t="shared" si="0"/>
        <v>8.7529630343803149</v>
      </c>
      <c r="BG21" s="91">
        <f t="shared" si="0"/>
        <v>8.829999702668573</v>
      </c>
      <c r="BH21" s="91">
        <f t="shared" si="0"/>
        <v>8.9070326593256084</v>
      </c>
      <c r="BI21" s="91">
        <f t="shared" si="0"/>
        <v>8.9837932458720502</v>
      </c>
      <c r="BJ21" s="91">
        <f t="shared" si="0"/>
        <v>9.0605616894461889</v>
      </c>
      <c r="BK21" s="91">
        <f t="shared" si="0"/>
        <v>9.1375673223390947</v>
      </c>
    </row>
    <row r="22" spans="1:63" s="92" customFormat="1" x14ac:dyDescent="0.15">
      <c r="A22" s="90" t="s">
        <v>163</v>
      </c>
      <c r="B22" s="103">
        <v>80.164088801814728</v>
      </c>
      <c r="C22" s="103">
        <v>89.045001463509635</v>
      </c>
      <c r="D22" s="103">
        <v>86.202512127540302</v>
      </c>
      <c r="E22" s="103">
        <v>90.603731622650827</v>
      </c>
      <c r="F22" s="103">
        <v>86.23363133835376</v>
      </c>
      <c r="G22" s="103">
        <v>81.694939159915492</v>
      </c>
      <c r="H22" s="103">
        <v>93.122847788303076</v>
      </c>
      <c r="I22" s="103">
        <v>86.406072821041164</v>
      </c>
      <c r="J22" s="103">
        <v>88.871643739465398</v>
      </c>
      <c r="K22" s="103">
        <v>88.369086511158002</v>
      </c>
      <c r="L22" s="103">
        <v>88.67065390582232</v>
      </c>
      <c r="M22" s="103">
        <v>91.107178977241389</v>
      </c>
      <c r="N22" s="103">
        <v>87.345780818433809</v>
      </c>
      <c r="O22" s="103">
        <v>88.341163679833954</v>
      </c>
      <c r="P22" s="103">
        <v>89.974506286744173</v>
      </c>
      <c r="Q22" s="103">
        <v>85.668636290463297</v>
      </c>
      <c r="R22" s="103">
        <v>83.040121995290249</v>
      </c>
      <c r="S22" s="103">
        <v>79.291715081362312</v>
      </c>
      <c r="T22" s="103">
        <v>81.308079584728333</v>
      </c>
      <c r="U22" s="103">
        <v>77.987262159408345</v>
      </c>
      <c r="V22" s="103">
        <v>87.482543628316009</v>
      </c>
      <c r="W22" s="103">
        <v>70.103581247101815</v>
      </c>
      <c r="X22" s="103">
        <v>76.56943174070237</v>
      </c>
      <c r="Y22" s="103">
        <v>77.418768752979105</v>
      </c>
      <c r="Z22" s="103">
        <v>64.796450480853835</v>
      </c>
      <c r="AA22" s="103">
        <v>67.393220072869298</v>
      </c>
      <c r="AB22" s="103">
        <v>69.831604609553835</v>
      </c>
      <c r="AC22" s="103">
        <v>66.776962973930424</v>
      </c>
      <c r="AD22" s="103">
        <v>70.548263500127533</v>
      </c>
      <c r="AE22" s="103">
        <v>69.125187933102325</v>
      </c>
      <c r="AF22" s="103">
        <v>68.704782803190838</v>
      </c>
      <c r="AG22" s="103">
        <v>69.803805014221396</v>
      </c>
      <c r="AH22" s="103">
        <v>70.647238836001748</v>
      </c>
      <c r="AI22" s="103">
        <v>71.009975492540605</v>
      </c>
      <c r="AJ22" s="103">
        <v>71.29237011395648</v>
      </c>
      <c r="AK22" s="103">
        <v>71.678522041170822</v>
      </c>
      <c r="AL22" s="103">
        <v>71.994130388298942</v>
      </c>
      <c r="AM22" s="103">
        <v>72.744297133006498</v>
      </c>
      <c r="AN22" s="103">
        <v>73.585455890906331</v>
      </c>
      <c r="AO22" s="103">
        <v>74.377922816999956</v>
      </c>
      <c r="AP22" s="103">
        <v>75.15720430488787</v>
      </c>
      <c r="AQ22" s="103">
        <v>75.853150023020618</v>
      </c>
      <c r="AR22" s="103">
        <v>76.595305914578276</v>
      </c>
      <c r="AS22" s="103">
        <v>77.460813646907582</v>
      </c>
      <c r="AT22" s="103">
        <v>78.405902893534659</v>
      </c>
      <c r="AU22" s="103">
        <v>79.43414560820213</v>
      </c>
      <c r="AV22" s="91">
        <f t="shared" si="1"/>
        <v>80.241640062044326</v>
      </c>
      <c r="AW22" s="91">
        <f t="shared" si="0"/>
        <v>81.2073617019214</v>
      </c>
      <c r="AX22" s="91">
        <f t="shared" si="0"/>
        <v>82.148622766083008</v>
      </c>
      <c r="AY22" s="91">
        <f t="shared" si="0"/>
        <v>83.065131358001736</v>
      </c>
      <c r="AZ22" s="91">
        <f t="shared" si="0"/>
        <v>83.97006656034182</v>
      </c>
      <c r="BA22" s="91">
        <f t="shared" si="0"/>
        <v>84.920951285481124</v>
      </c>
      <c r="BB22" s="91">
        <f t="shared" si="0"/>
        <v>85.837013622779068</v>
      </c>
      <c r="BC22" s="91">
        <f t="shared" si="0"/>
        <v>86.758137610798713</v>
      </c>
      <c r="BD22" s="91">
        <f t="shared" si="0"/>
        <v>87.686147957889943</v>
      </c>
      <c r="BE22" s="91">
        <f t="shared" si="0"/>
        <v>88.615268143582398</v>
      </c>
      <c r="BF22" s="91">
        <f t="shared" si="0"/>
        <v>89.53483413950039</v>
      </c>
      <c r="BG22" s="91">
        <f t="shared" si="0"/>
        <v>90.462111764778228</v>
      </c>
      <c r="BH22" s="91">
        <f t="shared" si="0"/>
        <v>91.388290270180732</v>
      </c>
      <c r="BI22" s="91">
        <f t="shared" si="0"/>
        <v>92.312668928919493</v>
      </c>
      <c r="BJ22" s="91">
        <f t="shared" si="0"/>
        <v>93.23711195979854</v>
      </c>
      <c r="BK22" s="91">
        <f t="shared" si="0"/>
        <v>94.163537254056791</v>
      </c>
    </row>
    <row r="23" spans="1:63" s="92" customFormat="1" x14ac:dyDescent="0.15">
      <c r="A23" s="90" t="s">
        <v>164</v>
      </c>
      <c r="B23" s="103">
        <v>128.10732300544092</v>
      </c>
      <c r="C23" s="103">
        <v>126.26147809416179</v>
      </c>
      <c r="D23" s="103">
        <v>127.52714466042507</v>
      </c>
      <c r="E23" s="103">
        <v>128.90802757833399</v>
      </c>
      <c r="F23" s="103">
        <v>130.20248025466068</v>
      </c>
      <c r="G23" s="103">
        <v>129.70003402608489</v>
      </c>
      <c r="H23" s="103">
        <v>133.95857720864765</v>
      </c>
      <c r="I23" s="103">
        <v>134.90512298558178</v>
      </c>
      <c r="J23" s="103">
        <v>133.98543469628737</v>
      </c>
      <c r="K23" s="103">
        <v>135.08344095752602</v>
      </c>
      <c r="L23" s="103">
        <v>133.29873711520668</v>
      </c>
      <c r="M23" s="103">
        <v>132.80008777469664</v>
      </c>
      <c r="N23" s="103">
        <v>135.32157080116951</v>
      </c>
      <c r="O23" s="103">
        <v>134.40705000017064</v>
      </c>
      <c r="P23" s="103">
        <v>135.3327947893778</v>
      </c>
      <c r="Q23" s="103">
        <v>135.97628420044143</v>
      </c>
      <c r="R23" s="103">
        <v>135.96241339856982</v>
      </c>
      <c r="S23" s="103">
        <v>137.44232247304944</v>
      </c>
      <c r="T23" s="103">
        <v>131.2725648394802</v>
      </c>
      <c r="U23" s="103">
        <v>126.22621677667156</v>
      </c>
      <c r="V23" s="103">
        <v>124.3693186211769</v>
      </c>
      <c r="W23" s="103">
        <v>122.25933901440692</v>
      </c>
      <c r="X23" s="103">
        <v>121.29999125631399</v>
      </c>
      <c r="Y23" s="103">
        <v>119.8623777833284</v>
      </c>
      <c r="Z23" s="103">
        <v>121.23396201082183</v>
      </c>
      <c r="AA23" s="103">
        <v>123.43009649826968</v>
      </c>
      <c r="AB23" s="103">
        <v>125.75385288518078</v>
      </c>
      <c r="AC23" s="103">
        <v>123.60576121221649</v>
      </c>
      <c r="AD23" s="103">
        <v>120.54428112955124</v>
      </c>
      <c r="AE23" s="103">
        <v>119.34048803728417</v>
      </c>
      <c r="AF23" s="103">
        <v>117.06222993238723</v>
      </c>
      <c r="AG23" s="103">
        <v>115.48439885992084</v>
      </c>
      <c r="AH23" s="103">
        <v>114.00535330638519</v>
      </c>
      <c r="AI23" s="103">
        <v>112.83169507424358</v>
      </c>
      <c r="AJ23" s="103">
        <v>111.75518917504135</v>
      </c>
      <c r="AK23" s="103">
        <v>110.57007910795154</v>
      </c>
      <c r="AL23" s="103">
        <v>109.8692045919728</v>
      </c>
      <c r="AM23" s="103">
        <v>109.10063209754711</v>
      </c>
      <c r="AN23" s="103">
        <v>108.20238088914599</v>
      </c>
      <c r="AO23" s="103">
        <v>107.40696048757962</v>
      </c>
      <c r="AP23" s="103">
        <v>106.62832749254568</v>
      </c>
      <c r="AQ23" s="103">
        <v>105.82938620768419</v>
      </c>
      <c r="AR23" s="103">
        <v>105.2847628984553</v>
      </c>
      <c r="AS23" s="103">
        <v>104.9250382174137</v>
      </c>
      <c r="AT23" s="103">
        <v>104.47686746516058</v>
      </c>
      <c r="AU23" s="103">
        <v>104.25644712100672</v>
      </c>
      <c r="AV23" s="91">
        <f t="shared" si="1"/>
        <v>103.7683682999492</v>
      </c>
      <c r="AW23" s="91">
        <f t="shared" si="0"/>
        <v>103.43188271237136</v>
      </c>
      <c r="AX23" s="91">
        <f t="shared" si="0"/>
        <v>103.06327771059159</v>
      </c>
      <c r="AY23" s="91">
        <f t="shared" si="0"/>
        <v>102.70384548648383</v>
      </c>
      <c r="AZ23" s="91">
        <f t="shared" si="0"/>
        <v>102.30167610855949</v>
      </c>
      <c r="BA23" s="91">
        <f t="shared" si="0"/>
        <v>101.955383580991</v>
      </c>
      <c r="BB23" s="91">
        <f t="shared" si="0"/>
        <v>101.57683316036162</v>
      </c>
      <c r="BC23" s="91">
        <f t="shared" si="0"/>
        <v>101.20379790761172</v>
      </c>
      <c r="BD23" s="91">
        <f t="shared" si="0"/>
        <v>100.83082581701888</v>
      </c>
      <c r="BE23" s="91">
        <f t="shared" si="0"/>
        <v>100.46571743797051</v>
      </c>
      <c r="BF23" s="91">
        <f t="shared" si="0"/>
        <v>100.08890969197557</v>
      </c>
      <c r="BG23" s="91">
        <f t="shared" si="0"/>
        <v>99.719038581063614</v>
      </c>
      <c r="BH23" s="91">
        <f t="shared" si="0"/>
        <v>99.34822745368615</v>
      </c>
      <c r="BI23" s="91">
        <f t="shared" si="0"/>
        <v>98.976981121271251</v>
      </c>
      <c r="BJ23" s="91">
        <f t="shared" si="0"/>
        <v>98.604328395687048</v>
      </c>
      <c r="BK23" s="91">
        <f t="shared" si="0"/>
        <v>98.234131033025847</v>
      </c>
    </row>
    <row r="24" spans="1:63" s="92" customFormat="1" x14ac:dyDescent="0.15">
      <c r="A24" s="90" t="s">
        <v>165</v>
      </c>
      <c r="B24" s="103">
        <v>66.679792889067912</v>
      </c>
      <c r="C24" s="103">
        <v>67.292480007643519</v>
      </c>
      <c r="D24" s="103">
        <v>67.451736042766953</v>
      </c>
      <c r="E24" s="103">
        <v>67.900285217040334</v>
      </c>
      <c r="F24" s="103">
        <v>68.223150041311044</v>
      </c>
      <c r="G24" s="103">
        <v>69.111175454664249</v>
      </c>
      <c r="H24" s="103">
        <v>69.337137462747066</v>
      </c>
      <c r="I24" s="103">
        <v>68.922861327109729</v>
      </c>
      <c r="J24" s="103">
        <v>67.926493586856139</v>
      </c>
      <c r="K24" s="103">
        <v>65.193799414777999</v>
      </c>
      <c r="L24" s="103">
        <v>62.865444080611063</v>
      </c>
      <c r="M24" s="103">
        <v>60.841309660378165</v>
      </c>
      <c r="N24" s="103">
        <v>59.615504969780268</v>
      </c>
      <c r="O24" s="103">
        <v>55.829668210140831</v>
      </c>
      <c r="P24" s="103">
        <v>51.635771426347617</v>
      </c>
      <c r="Q24" s="103">
        <v>49.036693609195382</v>
      </c>
      <c r="R24" s="103">
        <v>45.872317739406263</v>
      </c>
      <c r="S24" s="103">
        <v>42.81003278167266</v>
      </c>
      <c r="T24" s="103">
        <v>38.150521245533128</v>
      </c>
      <c r="U24" s="103">
        <v>34.225748831359546</v>
      </c>
      <c r="V24" s="103">
        <v>29.697285136593234</v>
      </c>
      <c r="W24" s="103">
        <v>27.65161127442493</v>
      </c>
      <c r="X24" s="103">
        <v>26.059738061090993</v>
      </c>
      <c r="Y24" s="103">
        <v>22.418055408409149</v>
      </c>
      <c r="Z24" s="103">
        <v>19.961108490896873</v>
      </c>
      <c r="AA24" s="103">
        <v>18.96122770732687</v>
      </c>
      <c r="AB24" s="103">
        <v>19.93248922983182</v>
      </c>
      <c r="AC24" s="103">
        <v>18.49490146671549</v>
      </c>
      <c r="AD24" s="103">
        <v>17.57910521569644</v>
      </c>
      <c r="AE24" s="103">
        <v>17.011160579403548</v>
      </c>
      <c r="AF24" s="103">
        <v>16.470059243595632</v>
      </c>
      <c r="AG24" s="103">
        <v>15.981354885355268</v>
      </c>
      <c r="AH24" s="103">
        <v>15.557126766093143</v>
      </c>
      <c r="AI24" s="103">
        <v>15.178284378117391</v>
      </c>
      <c r="AJ24" s="103">
        <v>14.841990731872874</v>
      </c>
      <c r="AK24" s="103">
        <v>14.557165309605274</v>
      </c>
      <c r="AL24" s="103">
        <v>14.316929396741754</v>
      </c>
      <c r="AM24" s="103">
        <v>14.11302522406675</v>
      </c>
      <c r="AN24" s="103">
        <v>13.941920624481924</v>
      </c>
      <c r="AO24" s="103">
        <v>13.809812866955133</v>
      </c>
      <c r="AP24" s="103">
        <v>13.679802173200727</v>
      </c>
      <c r="AQ24" s="103">
        <v>13.557977267385299</v>
      </c>
      <c r="AR24" s="103">
        <v>13.445237638094873</v>
      </c>
      <c r="AS24" s="103">
        <v>13.340736905476962</v>
      </c>
      <c r="AT24" s="103">
        <v>13.243721683310437</v>
      </c>
      <c r="AU24" s="103">
        <v>13.153501841604816</v>
      </c>
      <c r="AV24" s="91">
        <f t="shared" si="1"/>
        <v>13.045095025270825</v>
      </c>
      <c r="AW24" s="91">
        <f t="shared" si="0"/>
        <v>12.949402531895487</v>
      </c>
      <c r="AX24" s="91">
        <f t="shared" si="0"/>
        <v>12.852102975950913</v>
      </c>
      <c r="AY24" s="91">
        <f t="shared" si="0"/>
        <v>12.752563794277989</v>
      </c>
      <c r="AZ24" s="91">
        <f t="shared" si="0"/>
        <v>12.652072790607917</v>
      </c>
      <c r="BA24" s="91">
        <f t="shared" si="0"/>
        <v>12.555382461517638</v>
      </c>
      <c r="BB24" s="91">
        <f t="shared" si="0"/>
        <v>12.455883813020392</v>
      </c>
      <c r="BC24" s="91">
        <f t="shared" si="0"/>
        <v>12.356715269488575</v>
      </c>
      <c r="BD24" s="91">
        <f t="shared" si="0"/>
        <v>12.258157817632622</v>
      </c>
      <c r="BE24" s="91">
        <f t="shared" si="0"/>
        <v>12.159693289059533</v>
      </c>
      <c r="BF24" s="91">
        <f t="shared" si="0"/>
        <v>12.060435228052569</v>
      </c>
      <c r="BG24" s="91">
        <f t="shared" si="0"/>
        <v>11.961801338341303</v>
      </c>
      <c r="BH24" s="91">
        <f t="shared" si="0"/>
        <v>11.863095452952535</v>
      </c>
      <c r="BI24" s="91">
        <f t="shared" si="0"/>
        <v>11.764231621184194</v>
      </c>
      <c r="BJ24" s="91">
        <f t="shared" si="0"/>
        <v>11.665372452662808</v>
      </c>
      <c r="BK24" s="91">
        <f t="shared" si="0"/>
        <v>11.566678638257713</v>
      </c>
    </row>
    <row r="25" spans="1:63" s="92" customFormat="1" x14ac:dyDescent="0.15">
      <c r="A25" s="102" t="s">
        <v>166</v>
      </c>
      <c r="B25" s="104">
        <v>794.19685604692654</v>
      </c>
      <c r="C25" s="104">
        <v>803.06288997430261</v>
      </c>
      <c r="D25" s="104">
        <v>780.84455566453437</v>
      </c>
      <c r="E25" s="104">
        <v>760.65697290652236</v>
      </c>
      <c r="F25" s="104">
        <v>751.49641888147858</v>
      </c>
      <c r="G25" s="104">
        <v>744.25697457493118</v>
      </c>
      <c r="H25" s="104">
        <v>765.55416801459626</v>
      </c>
      <c r="I25" s="104">
        <v>738.89701476764071</v>
      </c>
      <c r="J25" s="104">
        <v>736.71291693652074</v>
      </c>
      <c r="K25" s="104">
        <v>706.15502210321915</v>
      </c>
      <c r="L25" s="104">
        <v>704.98532325502754</v>
      </c>
      <c r="M25" s="104">
        <v>707.14574628976186</v>
      </c>
      <c r="N25" s="104">
        <v>686.68421687174805</v>
      </c>
      <c r="O25" s="104">
        <v>693.39739007196908</v>
      </c>
      <c r="P25" s="104">
        <v>689.13379600509847</v>
      </c>
      <c r="Q25" s="104">
        <v>681.26283192134724</v>
      </c>
      <c r="R25" s="104">
        <v>673.47171532436857</v>
      </c>
      <c r="S25" s="104">
        <v>660.28205511678902</v>
      </c>
      <c r="T25" s="104">
        <v>640.26745582926685</v>
      </c>
      <c r="U25" s="104">
        <v>583.78146616573781</v>
      </c>
      <c r="V25" s="104">
        <v>597.05103604130591</v>
      </c>
      <c r="W25" s="104">
        <v>549.06863158959106</v>
      </c>
      <c r="X25" s="104">
        <v>567.99134749903158</v>
      </c>
      <c r="Y25" s="104">
        <v>552.37041444955173</v>
      </c>
      <c r="Z25" s="104">
        <v>510.82809643186857</v>
      </c>
      <c r="AA25" s="104">
        <v>492.39251202493728</v>
      </c>
      <c r="AB25" s="104">
        <v>467.88406956308836</v>
      </c>
      <c r="AC25" s="104">
        <v>448.20622920416389</v>
      </c>
      <c r="AD25" s="104">
        <v>427.76437703562488</v>
      </c>
      <c r="AE25" s="104">
        <v>410.47288033109146</v>
      </c>
      <c r="AF25" s="104">
        <v>401.15470234131521</v>
      </c>
      <c r="AG25" s="104">
        <v>389.81602395972862</v>
      </c>
      <c r="AH25" s="104">
        <v>383.5771785345579</v>
      </c>
      <c r="AI25" s="104">
        <v>381.56723979236085</v>
      </c>
      <c r="AJ25" s="104">
        <v>377.2460659644305</v>
      </c>
      <c r="AK25" s="104">
        <v>374.87476896319004</v>
      </c>
      <c r="AL25" s="104">
        <v>373.34250007055823</v>
      </c>
      <c r="AM25" s="104">
        <v>376.53586048731074</v>
      </c>
      <c r="AN25" s="104">
        <v>374.98826426060873</v>
      </c>
      <c r="AO25" s="104">
        <v>373.63637056454837</v>
      </c>
      <c r="AP25" s="104">
        <v>371.02200506958769</v>
      </c>
      <c r="AQ25" s="104">
        <v>366.24789892918506</v>
      </c>
      <c r="AR25" s="104">
        <v>362.02588137314439</v>
      </c>
      <c r="AS25" s="104">
        <v>360.73581166831235</v>
      </c>
      <c r="AT25" s="104">
        <v>359.20097386157966</v>
      </c>
      <c r="AU25" s="104">
        <v>357.41310474407169</v>
      </c>
      <c r="AV25" s="91">
        <f t="shared" si="1"/>
        <v>354.97638535072019</v>
      </c>
      <c r="AW25" s="91">
        <f t="shared" si="0"/>
        <v>353.64392170883912</v>
      </c>
      <c r="AX25" s="91">
        <f t="shared" si="0"/>
        <v>351.67152893776256</v>
      </c>
      <c r="AY25" s="91">
        <f t="shared" si="0"/>
        <v>349.7327610557345</v>
      </c>
      <c r="AZ25" s="91">
        <f t="shared" si="0"/>
        <v>347.88787722253619</v>
      </c>
      <c r="BA25" s="91">
        <f t="shared" si="0"/>
        <v>346.15604178227659</v>
      </c>
      <c r="BB25" s="91">
        <f t="shared" si="0"/>
        <v>344.19060267092436</v>
      </c>
      <c r="BC25" s="91">
        <f t="shared" si="0"/>
        <v>342.36619079170623</v>
      </c>
      <c r="BD25" s="91">
        <f t="shared" si="0"/>
        <v>340.53757018073475</v>
      </c>
      <c r="BE25" s="91">
        <f t="shared" si="0"/>
        <v>338.68051700738442</v>
      </c>
      <c r="BF25" s="91">
        <f t="shared" si="0"/>
        <v>336.8049598746129</v>
      </c>
      <c r="BG25" s="91">
        <f t="shared" si="0"/>
        <v>334.9788802919893</v>
      </c>
      <c r="BH25" s="91">
        <f t="shared" si="0"/>
        <v>333.12145423761922</v>
      </c>
      <c r="BI25" s="91">
        <f t="shared" si="0"/>
        <v>331.26451573798067</v>
      </c>
      <c r="BJ25" s="91">
        <f t="shared" si="0"/>
        <v>329.41541297717686</v>
      </c>
      <c r="BK25" s="91">
        <f t="shared" si="0"/>
        <v>327.56900711921207</v>
      </c>
    </row>
    <row r="26" spans="1:63" s="92" customFormat="1" x14ac:dyDescent="0.15">
      <c r="A26" s="102" t="s">
        <v>167</v>
      </c>
      <c r="B26" s="104"/>
      <c r="C26" s="104"/>
      <c r="D26" s="104"/>
      <c r="E26" s="104"/>
      <c r="F26" s="104"/>
      <c r="G26" s="104"/>
      <c r="H26" s="104"/>
      <c r="I26" s="104"/>
      <c r="J26" s="104"/>
      <c r="K26" s="104"/>
      <c r="L26" s="104"/>
      <c r="M26" s="104"/>
      <c r="N26" s="104"/>
      <c r="O26" s="104"/>
      <c r="P26" s="104"/>
      <c r="Q26" s="104"/>
      <c r="R26" s="104"/>
      <c r="S26" s="104"/>
      <c r="T26" s="104">
        <v>615.70658369198486</v>
      </c>
      <c r="U26" s="104">
        <v>595.14692729152898</v>
      </c>
      <c r="V26" s="104">
        <v>604.68198565646298</v>
      </c>
      <c r="W26" s="104">
        <v>578.9071094987064</v>
      </c>
      <c r="X26" s="104">
        <v>587.10535709956889</v>
      </c>
      <c r="Y26" s="104">
        <v>540.84644727850582</v>
      </c>
      <c r="Z26" s="104">
        <v>527.24909521192285</v>
      </c>
      <c r="AA26" s="104">
        <v>534.74474387199768</v>
      </c>
      <c r="AB26" s="104">
        <v>534.60381649364342</v>
      </c>
      <c r="AC26" s="104">
        <v>525.17961386829234</v>
      </c>
      <c r="AD26" s="104">
        <v>503.9735133069924</v>
      </c>
      <c r="AE26" s="104">
        <v>496.86558177499398</v>
      </c>
      <c r="AF26" s="104">
        <v>491.31316746956202</v>
      </c>
      <c r="AG26" s="104">
        <v>488.83909335683245</v>
      </c>
      <c r="AH26" s="104">
        <v>486.35851135957091</v>
      </c>
      <c r="AI26" s="104">
        <v>425.03331069447938</v>
      </c>
      <c r="AJ26" s="104">
        <v>422.67258729730776</v>
      </c>
      <c r="AK26" s="104">
        <v>421.000601596308</v>
      </c>
      <c r="AL26" s="104">
        <v>420.5215915382787</v>
      </c>
      <c r="AM26" s="104">
        <v>420.08220661508346</v>
      </c>
      <c r="AN26" s="104">
        <v>399.75976087198887</v>
      </c>
      <c r="AO26" s="104">
        <v>399.69029446906063</v>
      </c>
      <c r="AP26" s="104">
        <v>399.22090057523587</v>
      </c>
      <c r="AQ26" s="104">
        <v>398.70724873525006</v>
      </c>
      <c r="AR26" s="104">
        <v>398.78104579815215</v>
      </c>
      <c r="AS26" s="105" t="s">
        <v>168</v>
      </c>
      <c r="AT26" s="105" t="s">
        <v>168</v>
      </c>
      <c r="AU26" s="105" t="s">
        <v>168</v>
      </c>
      <c r="AV26" s="91">
        <f t="shared" si="1"/>
        <v>399.0762340497605</v>
      </c>
      <c r="AW26" s="91">
        <f t="shared" si="0"/>
        <v>399.15003111266259</v>
      </c>
      <c r="AX26" s="91">
        <f t="shared" si="0"/>
        <v>399.22382817556468</v>
      </c>
      <c r="AY26" s="91">
        <f t="shared" si="0"/>
        <v>399.29762523846676</v>
      </c>
      <c r="AZ26" s="91">
        <f t="shared" si="0"/>
        <v>399.37142230136885</v>
      </c>
      <c r="BA26" s="91">
        <f t="shared" si="0"/>
        <v>399.44521936427088</v>
      </c>
      <c r="BB26" s="91">
        <f t="shared" si="0"/>
        <v>399.51901642717297</v>
      </c>
      <c r="BC26" s="91">
        <f t="shared" si="0"/>
        <v>399.59281349007506</v>
      </c>
      <c r="BD26" s="91">
        <f t="shared" si="0"/>
        <v>399.66661055297709</v>
      </c>
      <c r="BE26" s="91">
        <f t="shared" si="0"/>
        <v>399.74040761587912</v>
      </c>
      <c r="BF26" s="91">
        <f t="shared" si="0"/>
        <v>399.81420467878115</v>
      </c>
      <c r="BG26" s="91">
        <f t="shared" si="0"/>
        <v>399.88800174168324</v>
      </c>
      <c r="BH26" s="91">
        <f t="shared" si="0"/>
        <v>399.96179880458521</v>
      </c>
      <c r="BI26" s="91">
        <f t="shared" si="0"/>
        <v>400.03559586748725</v>
      </c>
      <c r="BJ26" s="91">
        <f t="shared" si="0"/>
        <v>400.10939293038928</v>
      </c>
      <c r="BK26" s="91">
        <f t="shared" si="0"/>
        <v>400.18318999329131</v>
      </c>
    </row>
    <row r="27" spans="1:63" s="92" customFormat="1" x14ac:dyDescent="0.15">
      <c r="A27" s="95" t="s">
        <v>169</v>
      </c>
      <c r="B27" s="103"/>
      <c r="C27" s="103"/>
      <c r="D27" s="103"/>
      <c r="E27" s="103"/>
      <c r="F27" s="103"/>
      <c r="G27" s="103"/>
      <c r="H27" s="103"/>
      <c r="I27" s="103"/>
      <c r="J27" s="103"/>
      <c r="K27" s="103"/>
      <c r="L27" s="103"/>
      <c r="M27" s="103"/>
      <c r="N27" s="103"/>
      <c r="O27" s="103"/>
      <c r="P27" s="103"/>
      <c r="Q27" s="103"/>
      <c r="R27" s="103"/>
      <c r="S27" s="103"/>
      <c r="T27" s="106">
        <v>0.89105959999999995</v>
      </c>
      <c r="U27" s="106">
        <v>0.89105959999999995</v>
      </c>
      <c r="V27" s="106">
        <v>0.89105959999999995</v>
      </c>
      <c r="W27" s="106">
        <v>0.89105959999999995</v>
      </c>
      <c r="X27" s="106">
        <v>0.89105959999999995</v>
      </c>
      <c r="Y27" s="106">
        <v>0</v>
      </c>
      <c r="Z27" s="106">
        <v>0</v>
      </c>
      <c r="AA27" s="106">
        <v>0</v>
      </c>
      <c r="AB27" s="106">
        <v>0</v>
      </c>
      <c r="AC27" s="106">
        <v>0</v>
      </c>
      <c r="AD27" s="106">
        <v>0</v>
      </c>
      <c r="AE27" s="106">
        <v>0</v>
      </c>
      <c r="AF27" s="106">
        <v>0</v>
      </c>
      <c r="AG27" s="106">
        <v>0</v>
      </c>
      <c r="AH27" s="106">
        <v>0</v>
      </c>
      <c r="AI27" s="106">
        <v>0</v>
      </c>
      <c r="AJ27" s="106">
        <v>0</v>
      </c>
      <c r="AK27" s="106">
        <v>0</v>
      </c>
      <c r="AL27" s="106">
        <v>0</v>
      </c>
      <c r="AM27" s="106">
        <v>0</v>
      </c>
      <c r="AN27" s="106">
        <v>0</v>
      </c>
      <c r="AO27" s="106">
        <v>0</v>
      </c>
      <c r="AP27" s="106">
        <v>0</v>
      </c>
      <c r="AQ27" s="106">
        <v>0</v>
      </c>
      <c r="AR27" s="106">
        <v>0</v>
      </c>
      <c r="AS27" s="107" t="s">
        <v>168</v>
      </c>
      <c r="AT27" s="107" t="s">
        <v>168</v>
      </c>
      <c r="AU27" s="107" t="s">
        <v>168</v>
      </c>
      <c r="AV27" s="91">
        <f t="shared" si="1"/>
        <v>0</v>
      </c>
      <c r="AW27" s="91">
        <f t="shared" si="0"/>
        <v>0</v>
      </c>
      <c r="AX27" s="91">
        <f t="shared" si="0"/>
        <v>0</v>
      </c>
      <c r="AY27" s="91">
        <f t="shared" si="0"/>
        <v>0</v>
      </c>
      <c r="AZ27" s="91">
        <f t="shared" si="0"/>
        <v>0</v>
      </c>
      <c r="BA27" s="91">
        <f t="shared" si="0"/>
        <v>0</v>
      </c>
      <c r="BB27" s="91">
        <f t="shared" si="0"/>
        <v>0</v>
      </c>
      <c r="BC27" s="91">
        <f t="shared" si="0"/>
        <v>0</v>
      </c>
      <c r="BD27" s="91">
        <f t="shared" si="0"/>
        <v>0</v>
      </c>
      <c r="BE27" s="91">
        <f t="shared" si="0"/>
        <v>0</v>
      </c>
      <c r="BF27" s="91">
        <f t="shared" si="0"/>
        <v>0</v>
      </c>
      <c r="BG27" s="91">
        <f t="shared" si="0"/>
        <v>0</v>
      </c>
      <c r="BH27" s="91">
        <f t="shared" si="0"/>
        <v>0</v>
      </c>
      <c r="BI27" s="91">
        <f t="shared" si="0"/>
        <v>0</v>
      </c>
      <c r="BJ27" s="91">
        <f t="shared" si="0"/>
        <v>0</v>
      </c>
      <c r="BK27" s="91">
        <f t="shared" si="0"/>
        <v>0</v>
      </c>
    </row>
    <row r="28" spans="1:63" s="92" customFormat="1" ht="14" thickBot="1" x14ac:dyDescent="0.2">
      <c r="A28" s="108" t="s">
        <v>170</v>
      </c>
      <c r="B28" s="109"/>
      <c r="C28" s="109"/>
      <c r="D28" s="109"/>
      <c r="E28" s="109"/>
      <c r="F28" s="109"/>
      <c r="G28" s="109"/>
      <c r="H28" s="109"/>
      <c r="I28" s="109"/>
      <c r="J28" s="109"/>
      <c r="K28" s="109"/>
      <c r="L28" s="109"/>
      <c r="M28" s="109"/>
      <c r="N28" s="109"/>
      <c r="O28" s="109"/>
      <c r="P28" s="109"/>
      <c r="Q28" s="109"/>
      <c r="R28" s="109"/>
      <c r="S28" s="109"/>
      <c r="T28" s="110">
        <v>20.201784600000025</v>
      </c>
      <c r="U28" s="110">
        <v>-12.6035574</v>
      </c>
      <c r="V28" s="110">
        <v>-6.6620944000000009</v>
      </c>
      <c r="W28" s="110">
        <v>-23.964056400000004</v>
      </c>
      <c r="X28" s="110">
        <v>-13.58361339999999</v>
      </c>
      <c r="Y28" s="110">
        <v>11.523967171045882</v>
      </c>
      <c r="Z28" s="110">
        <v>-16.420998780054248</v>
      </c>
      <c r="AA28" s="110">
        <v>-42.352231847060381</v>
      </c>
      <c r="AB28" s="110">
        <v>-66.719746930555033</v>
      </c>
      <c r="AC28" s="110">
        <v>-76.973384664128446</v>
      </c>
      <c r="AD28" s="110">
        <v>-76.369277369935617</v>
      </c>
      <c r="AE28" s="110">
        <v>-86.381877276756029</v>
      </c>
      <c r="AF28" s="110">
        <v>-89.997119513536404</v>
      </c>
      <c r="AG28" s="110">
        <v>-99.092277700730946</v>
      </c>
      <c r="AH28" s="110">
        <v>-103.28410273508416</v>
      </c>
      <c r="AI28" s="110">
        <v>-44.246266751843791</v>
      </c>
      <c r="AJ28" s="110">
        <v>-46.122405528550331</v>
      </c>
      <c r="AK28" s="110">
        <v>-46.728255842521875</v>
      </c>
      <c r="AL28" s="110">
        <v>-47.295380629123827</v>
      </c>
      <c r="AM28" s="110">
        <v>-42.272130971938608</v>
      </c>
      <c r="AN28" s="110">
        <v>-23.211810474106926</v>
      </c>
      <c r="AO28" s="110">
        <v>-23.439053872323925</v>
      </c>
      <c r="AP28" s="110">
        <v>-24.792823755374201</v>
      </c>
      <c r="AQ28" s="110">
        <v>-30.432852864460315</v>
      </c>
      <c r="AR28" s="110">
        <v>-35.366154324009017</v>
      </c>
      <c r="AS28" s="111" t="s">
        <v>168</v>
      </c>
      <c r="AT28" s="111" t="s">
        <v>168</v>
      </c>
      <c r="AU28" s="111" t="s">
        <v>168</v>
      </c>
      <c r="AV28" s="91" t="s">
        <v>168</v>
      </c>
      <c r="AW28" s="91" t="s">
        <v>168</v>
      </c>
      <c r="AX28" s="91" t="s">
        <v>168</v>
      </c>
      <c r="AY28" s="91" t="s">
        <v>168</v>
      </c>
      <c r="AZ28" s="91" t="s">
        <v>168</v>
      </c>
      <c r="BA28" s="91" t="s">
        <v>168</v>
      </c>
      <c r="BB28" s="91" t="s">
        <v>168</v>
      </c>
      <c r="BC28" s="91" t="s">
        <v>168</v>
      </c>
      <c r="BD28" s="91" t="s">
        <v>168</v>
      </c>
      <c r="BE28" s="91" t="s">
        <v>168</v>
      </c>
      <c r="BF28" s="91" t="s">
        <v>168</v>
      </c>
      <c r="BG28" s="91" t="s">
        <v>168</v>
      </c>
      <c r="BH28" s="91" t="s">
        <v>168</v>
      </c>
      <c r="BI28" s="91" t="s">
        <v>168</v>
      </c>
      <c r="BJ28" s="91" t="s">
        <v>168</v>
      </c>
      <c r="BK28" s="91" t="s">
        <v>168</v>
      </c>
    </row>
    <row r="29" spans="1:63" s="92" customFormat="1" ht="15" thickTop="1" thickBot="1"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1"/>
      <c r="AW29" s="91"/>
      <c r="AX29" s="91"/>
      <c r="AY29" s="91"/>
      <c r="AZ29" s="91"/>
      <c r="BA29" s="91"/>
      <c r="BB29" s="91"/>
      <c r="BC29" s="91"/>
      <c r="BD29" s="91"/>
      <c r="BE29" s="91"/>
      <c r="BF29" s="91"/>
      <c r="BG29" s="91"/>
      <c r="BH29" s="91"/>
      <c r="BI29" s="91"/>
      <c r="BJ29" s="91"/>
      <c r="BK29" s="91"/>
    </row>
    <row r="30" spans="1:63" s="92" customFormat="1" ht="19" thickTop="1" x14ac:dyDescent="0.25">
      <c r="A30" s="98" t="s">
        <v>171</v>
      </c>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1"/>
      <c r="AW30" s="91"/>
      <c r="AX30" s="91"/>
      <c r="AY30" s="91"/>
      <c r="AZ30" s="91"/>
      <c r="BA30" s="91"/>
      <c r="BB30" s="91"/>
      <c r="BC30" s="91"/>
      <c r="BD30" s="91"/>
      <c r="BE30" s="91"/>
      <c r="BF30" s="91"/>
      <c r="BG30" s="91"/>
      <c r="BH30" s="91"/>
      <c r="BI30" s="91"/>
      <c r="BJ30" s="91"/>
      <c r="BK30" s="91"/>
    </row>
    <row r="31" spans="1:63" s="92" customFormat="1" ht="18" customHeight="1" x14ac:dyDescent="0.2">
      <c r="A31" s="100" t="s">
        <v>172</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1"/>
      <c r="AW31" s="91"/>
      <c r="AX31" s="91"/>
      <c r="AY31" s="91"/>
      <c r="AZ31" s="91"/>
      <c r="BA31" s="91"/>
      <c r="BB31" s="91"/>
      <c r="BC31" s="91"/>
      <c r="BD31" s="91"/>
      <c r="BE31" s="91"/>
      <c r="BF31" s="91"/>
      <c r="BG31" s="91"/>
      <c r="BH31" s="91"/>
      <c r="BI31" s="91"/>
      <c r="BJ31" s="91"/>
      <c r="BK31" s="91"/>
    </row>
    <row r="32" spans="1:63" s="92" customFormat="1" x14ac:dyDescent="0.15">
      <c r="A32" s="101"/>
      <c r="B32" s="102">
        <v>1990</v>
      </c>
      <c r="C32" s="102">
        <v>1991</v>
      </c>
      <c r="D32" s="102">
        <v>1992</v>
      </c>
      <c r="E32" s="102">
        <v>1993</v>
      </c>
      <c r="F32" s="102">
        <v>1994</v>
      </c>
      <c r="G32" s="102">
        <v>1995</v>
      </c>
      <c r="H32" s="102">
        <v>1996</v>
      </c>
      <c r="I32" s="102">
        <v>1997</v>
      </c>
      <c r="J32" s="102">
        <v>1998</v>
      </c>
      <c r="K32" s="102">
        <v>1999</v>
      </c>
      <c r="L32" s="102">
        <v>2000</v>
      </c>
      <c r="M32" s="102">
        <v>2001</v>
      </c>
      <c r="N32" s="102">
        <v>2002</v>
      </c>
      <c r="O32" s="102">
        <v>2003</v>
      </c>
      <c r="P32" s="102">
        <v>2004</v>
      </c>
      <c r="Q32" s="102">
        <v>2005</v>
      </c>
      <c r="R32" s="102">
        <v>2006</v>
      </c>
      <c r="S32" s="102">
        <v>2007</v>
      </c>
      <c r="T32" s="102">
        <v>2008</v>
      </c>
      <c r="U32" s="102">
        <v>2009</v>
      </c>
      <c r="V32" s="102">
        <v>2010</v>
      </c>
      <c r="W32" s="102">
        <v>2011</v>
      </c>
      <c r="X32" s="102">
        <v>2012</v>
      </c>
      <c r="Y32" s="102">
        <v>2013</v>
      </c>
      <c r="Z32" s="102">
        <v>2014</v>
      </c>
      <c r="AA32" s="102">
        <v>2015</v>
      </c>
      <c r="AB32" s="102">
        <v>2016</v>
      </c>
      <c r="AC32" s="102">
        <v>2017</v>
      </c>
      <c r="AD32" s="102">
        <v>2018</v>
      </c>
      <c r="AE32" s="102">
        <v>2019</v>
      </c>
      <c r="AF32" s="102">
        <v>2020</v>
      </c>
      <c r="AG32" s="102">
        <v>2021</v>
      </c>
      <c r="AH32" s="102">
        <v>2022</v>
      </c>
      <c r="AI32" s="102">
        <v>2023</v>
      </c>
      <c r="AJ32" s="102">
        <v>2024</v>
      </c>
      <c r="AK32" s="102">
        <v>2025</v>
      </c>
      <c r="AL32" s="102">
        <v>2026</v>
      </c>
      <c r="AM32" s="102">
        <v>2027</v>
      </c>
      <c r="AN32" s="102">
        <v>2028</v>
      </c>
      <c r="AO32" s="102">
        <v>2029</v>
      </c>
      <c r="AP32" s="102">
        <v>2030</v>
      </c>
      <c r="AQ32" s="102">
        <v>2031</v>
      </c>
      <c r="AR32" s="102">
        <v>2032</v>
      </c>
      <c r="AS32" s="102">
        <v>2033</v>
      </c>
      <c r="AT32" s="102">
        <v>2034</v>
      </c>
      <c r="AU32" s="102">
        <v>2035</v>
      </c>
      <c r="AV32" s="102">
        <v>2036</v>
      </c>
      <c r="AW32" s="102">
        <v>2037</v>
      </c>
      <c r="AX32" s="102">
        <v>2038</v>
      </c>
      <c r="AY32" s="102">
        <v>2039</v>
      </c>
      <c r="AZ32" s="102">
        <v>2040</v>
      </c>
      <c r="BA32" s="102">
        <v>2041</v>
      </c>
      <c r="BB32" s="102">
        <v>2042</v>
      </c>
      <c r="BC32" s="102">
        <v>2043</v>
      </c>
      <c r="BD32" s="102">
        <v>2044</v>
      </c>
      <c r="BE32" s="102">
        <v>2045</v>
      </c>
      <c r="BF32" s="102">
        <v>2046</v>
      </c>
      <c r="BG32" s="102">
        <v>2047</v>
      </c>
      <c r="BH32" s="102">
        <v>2048</v>
      </c>
      <c r="BI32" s="102">
        <v>2049</v>
      </c>
      <c r="BJ32" s="102">
        <v>2050</v>
      </c>
      <c r="BK32" s="102">
        <v>2051</v>
      </c>
    </row>
    <row r="33" spans="1:63" s="92" customFormat="1" x14ac:dyDescent="0.15">
      <c r="A33" s="90" t="s">
        <v>157</v>
      </c>
      <c r="B33" s="103">
        <v>6.4800932626746359</v>
      </c>
      <c r="C33" s="103">
        <v>6.5180490457969347</v>
      </c>
      <c r="D33" s="103">
        <v>6.4682726119279099</v>
      </c>
      <c r="E33" s="103">
        <v>6.0772516050349967</v>
      </c>
      <c r="F33" s="103">
        <v>6.5345135945193498</v>
      </c>
      <c r="G33" s="103">
        <v>6.4948061530066825</v>
      </c>
      <c r="H33" s="103">
        <v>6.6180547451001637</v>
      </c>
      <c r="I33" s="103">
        <v>5.7956302049936701</v>
      </c>
      <c r="J33" s="103">
        <v>6.044801573464099</v>
      </c>
      <c r="K33" s="103">
        <v>6.1669533925179554</v>
      </c>
      <c r="L33" s="103">
        <v>5.4743561677790442</v>
      </c>
      <c r="M33" s="103">
        <v>5.3566792238481193</v>
      </c>
      <c r="N33" s="103">
        <v>5.4993779889092522</v>
      </c>
      <c r="O33" s="103">
        <v>6.2044693245852685</v>
      </c>
      <c r="P33" s="103">
        <v>6.1866822442262315</v>
      </c>
      <c r="Q33" s="103">
        <v>6.1405104779746562</v>
      </c>
      <c r="R33" s="103">
        <v>5.8796945400750484</v>
      </c>
      <c r="S33" s="103">
        <v>5.699606678728439</v>
      </c>
      <c r="T33" s="103">
        <v>5.4801664266942147</v>
      </c>
      <c r="U33" s="103">
        <v>5.4383305522622249</v>
      </c>
      <c r="V33" s="103">
        <v>5.3999944942631126</v>
      </c>
      <c r="W33" s="103">
        <v>5.5784214161252299</v>
      </c>
      <c r="X33" s="103">
        <v>5.4478550760082003</v>
      </c>
      <c r="Y33" s="103">
        <v>5.1742334343496132</v>
      </c>
      <c r="Z33" s="103">
        <v>5.5605221822271593</v>
      </c>
      <c r="AA33" s="103">
        <v>5.4605129279753202</v>
      </c>
      <c r="AB33" s="103">
        <v>5.524951838994312</v>
      </c>
      <c r="AC33" s="103">
        <v>6.7054147140627061</v>
      </c>
      <c r="AD33" s="103">
        <v>6.6587449023649405</v>
      </c>
      <c r="AE33" s="103">
        <v>6.3310280061700599</v>
      </c>
      <c r="AF33" s="103">
        <v>6.0763746186172938</v>
      </c>
      <c r="AG33" s="103">
        <v>5.8823490443852018</v>
      </c>
      <c r="AH33" s="103">
        <v>5.7199179025853546</v>
      </c>
      <c r="AI33" s="103">
        <v>5.5842035491758821</v>
      </c>
      <c r="AJ33" s="103">
        <v>5.456778897351974</v>
      </c>
      <c r="AK33" s="103">
        <v>5.3342880153306957</v>
      </c>
      <c r="AL33" s="103">
        <v>5.2162986246994798</v>
      </c>
      <c r="AM33" s="103">
        <v>5.1049926793264504</v>
      </c>
      <c r="AN33" s="103">
        <v>5.0035294707699602</v>
      </c>
      <c r="AO33" s="103">
        <v>4.9091487927794848</v>
      </c>
      <c r="AP33" s="103">
        <v>4.8210168235795816</v>
      </c>
      <c r="AQ33" s="103">
        <v>4.7330839399701912</v>
      </c>
      <c r="AR33" s="103">
        <v>4.6650577830853415</v>
      </c>
      <c r="AS33" s="103">
        <v>4.6179639847985037</v>
      </c>
      <c r="AT33" s="103">
        <v>4.6049371393233471</v>
      </c>
      <c r="AU33" s="103">
        <v>4.6079078952807855</v>
      </c>
      <c r="AV33" s="91">
        <f t="shared" ref="AV33:BK42" si="2">FORECAST(AV$15,AQ33:AU33,AQ$15:AU$15)</f>
        <v>4.5526483285493811</v>
      </c>
      <c r="AW33" s="91">
        <f t="shared" si="2"/>
        <v>4.5392405266305786</v>
      </c>
      <c r="AX33" s="91">
        <f t="shared" si="2"/>
        <v>4.5216188567835758</v>
      </c>
      <c r="AY33" s="91">
        <f t="shared" si="2"/>
        <v>4.494679369194607</v>
      </c>
      <c r="AZ33" s="91">
        <f t="shared" si="2"/>
        <v>4.4659730381063412</v>
      </c>
      <c r="BA33" s="91">
        <f t="shared" si="2"/>
        <v>4.4494585023562792</v>
      </c>
      <c r="BB33" s="91">
        <f t="shared" si="2"/>
        <v>4.4236310984465206</v>
      </c>
      <c r="BC33" s="91">
        <f t="shared" si="2"/>
        <v>4.3987132579237311</v>
      </c>
      <c r="BD33" s="91">
        <f t="shared" si="2"/>
        <v>4.3762088045450227</v>
      </c>
      <c r="BE33" s="91">
        <f t="shared" si="2"/>
        <v>4.3537148268090249</v>
      </c>
      <c r="BF33" s="91">
        <f t="shared" si="2"/>
        <v>4.3286724045173059</v>
      </c>
      <c r="BG33" s="91">
        <f t="shared" si="2"/>
        <v>4.3057133327563761</v>
      </c>
      <c r="BH33" s="91">
        <f t="shared" si="2"/>
        <v>4.2825436502015606</v>
      </c>
      <c r="BI33" s="91">
        <f t="shared" si="2"/>
        <v>4.2587710629439854</v>
      </c>
      <c r="BJ33" s="91">
        <f t="shared" si="2"/>
        <v>4.2350781708319047</v>
      </c>
      <c r="BK33" s="91">
        <f t="shared" si="2"/>
        <v>4.2119165030952672</v>
      </c>
    </row>
    <row r="34" spans="1:63" s="92" customFormat="1" x14ac:dyDescent="0.15">
      <c r="A34" s="90" t="s">
        <v>158</v>
      </c>
      <c r="B34" s="103">
        <v>111.93995898080782</v>
      </c>
      <c r="C34" s="103">
        <v>117.38228450192064</v>
      </c>
      <c r="D34" s="103">
        <v>114.46623075835144</v>
      </c>
      <c r="E34" s="103">
        <v>112.86273908733257</v>
      </c>
      <c r="F34" s="103">
        <v>111.95867232817469</v>
      </c>
      <c r="G34" s="103">
        <v>108.93406549006303</v>
      </c>
      <c r="H34" s="103">
        <v>111.15118246432036</v>
      </c>
      <c r="I34" s="103">
        <v>107.56647099696782</v>
      </c>
      <c r="J34" s="103">
        <v>106.87375354244523</v>
      </c>
      <c r="K34" s="103">
        <v>109.25291861798746</v>
      </c>
      <c r="L34" s="103">
        <v>108.75066098768592</v>
      </c>
      <c r="M34" s="103">
        <v>106.15567339871292</v>
      </c>
      <c r="N34" s="103">
        <v>95.548337384002096</v>
      </c>
      <c r="O34" s="103">
        <v>98.166496581473226</v>
      </c>
      <c r="P34" s="103">
        <v>97.574619958583028</v>
      </c>
      <c r="Q34" s="103">
        <v>96.923894413563957</v>
      </c>
      <c r="R34" s="103">
        <v>94.010873388257892</v>
      </c>
      <c r="S34" s="103">
        <v>91.979573041057321</v>
      </c>
      <c r="T34" s="103">
        <v>89.560311285813782</v>
      </c>
      <c r="U34" s="103">
        <v>76.489927080558488</v>
      </c>
      <c r="V34" s="103">
        <v>78.211548615146995</v>
      </c>
      <c r="W34" s="103">
        <v>71.456562936228082</v>
      </c>
      <c r="X34" s="103">
        <v>72.886588379636848</v>
      </c>
      <c r="Y34" s="103">
        <v>73.314374707710556</v>
      </c>
      <c r="Z34" s="103">
        <v>71.00591176969364</v>
      </c>
      <c r="AA34" s="103">
        <v>69.861583438011579</v>
      </c>
      <c r="AB34" s="103">
        <v>65.954659744001859</v>
      </c>
      <c r="AC34" s="103">
        <v>68.236273990491526</v>
      </c>
      <c r="AD34" s="103">
        <v>75.304765119171833</v>
      </c>
      <c r="AE34" s="103">
        <v>73.660604251668431</v>
      </c>
      <c r="AF34" s="103">
        <v>71.025687877434564</v>
      </c>
      <c r="AG34" s="103">
        <v>69.515938325012186</v>
      </c>
      <c r="AH34" s="103">
        <v>68.142376155921198</v>
      </c>
      <c r="AI34" s="103">
        <v>67.300307018637611</v>
      </c>
      <c r="AJ34" s="103">
        <v>66.258950148558554</v>
      </c>
      <c r="AK34" s="103">
        <v>65.436812392336435</v>
      </c>
      <c r="AL34" s="103">
        <v>65.348352911116564</v>
      </c>
      <c r="AM34" s="103">
        <v>65.290954354526576</v>
      </c>
      <c r="AN34" s="103">
        <v>65.43612781306804</v>
      </c>
      <c r="AO34" s="103">
        <v>65.621295864067037</v>
      </c>
      <c r="AP34" s="103">
        <v>65.575228574778549</v>
      </c>
      <c r="AQ34" s="103">
        <v>65.570178513872989</v>
      </c>
      <c r="AR34" s="103">
        <v>65.682627211506329</v>
      </c>
      <c r="AS34" s="103">
        <v>66.018044990047542</v>
      </c>
      <c r="AT34" s="103">
        <v>66.507207556118516</v>
      </c>
      <c r="AU34" s="103">
        <v>66.989209950238148</v>
      </c>
      <c r="AV34" s="91">
        <f t="shared" si="2"/>
        <v>67.252246609559393</v>
      </c>
      <c r="AW34" s="91">
        <f t="shared" si="2"/>
        <v>67.72298839038308</v>
      </c>
      <c r="AX34" s="91">
        <f t="shared" si="2"/>
        <v>68.144417255502844</v>
      </c>
      <c r="AY34" s="91">
        <f t="shared" si="2"/>
        <v>68.525673304034513</v>
      </c>
      <c r="AZ34" s="91">
        <f t="shared" si="2"/>
        <v>68.91643630800445</v>
      </c>
      <c r="BA34" s="91">
        <f t="shared" si="2"/>
        <v>69.351671666659286</v>
      </c>
      <c r="BB34" s="91">
        <f t="shared" si="2"/>
        <v>69.741053066432983</v>
      </c>
      <c r="BC34" s="91">
        <f t="shared" si="2"/>
        <v>70.141631315472409</v>
      </c>
      <c r="BD34" s="91">
        <f t="shared" si="2"/>
        <v>70.552252966511901</v>
      </c>
      <c r="BE34" s="91">
        <f t="shared" si="2"/>
        <v>70.959086954364579</v>
      </c>
      <c r="BF34" s="91">
        <f t="shared" si="2"/>
        <v>71.356948336535083</v>
      </c>
      <c r="BG34" s="91">
        <f t="shared" si="2"/>
        <v>71.764968381592325</v>
      </c>
      <c r="BH34" s="91">
        <f t="shared" si="2"/>
        <v>72.170388441574232</v>
      </c>
      <c r="BI34" s="91">
        <f t="shared" si="2"/>
        <v>72.573374729321358</v>
      </c>
      <c r="BJ34" s="91">
        <f t="shared" si="2"/>
        <v>72.977558065163294</v>
      </c>
      <c r="BK34" s="91">
        <f t="shared" si="2"/>
        <v>73.38353533233294</v>
      </c>
    </row>
    <row r="35" spans="1:63" s="92" customFormat="1" x14ac:dyDescent="0.15">
      <c r="A35" s="90" t="s">
        <v>159</v>
      </c>
      <c r="B35" s="103">
        <v>242.11147169264169</v>
      </c>
      <c r="C35" s="103">
        <v>239.39336850732914</v>
      </c>
      <c r="D35" s="103">
        <v>228.36196219086432</v>
      </c>
      <c r="E35" s="103">
        <v>212.68374343419998</v>
      </c>
      <c r="F35" s="103">
        <v>211.11193218736199</v>
      </c>
      <c r="G35" s="103">
        <v>210.04761206527326</v>
      </c>
      <c r="H35" s="103">
        <v>212.29504530887556</v>
      </c>
      <c r="I35" s="103">
        <v>198.0639742473434</v>
      </c>
      <c r="J35" s="103">
        <v>203.16137035119692</v>
      </c>
      <c r="K35" s="103">
        <v>192.96403241119785</v>
      </c>
      <c r="L35" s="103">
        <v>203.4101737844093</v>
      </c>
      <c r="M35" s="103">
        <v>214.37187087477798</v>
      </c>
      <c r="N35" s="103">
        <v>212.41250746569273</v>
      </c>
      <c r="O35" s="103">
        <v>219.9087716636312</v>
      </c>
      <c r="P35" s="103">
        <v>218.04808390181529</v>
      </c>
      <c r="Q35" s="103">
        <v>218.85716431930749</v>
      </c>
      <c r="R35" s="103">
        <v>224.27084063464537</v>
      </c>
      <c r="S35" s="103">
        <v>219.26474332995264</v>
      </c>
      <c r="T35" s="103">
        <v>212.97825651230897</v>
      </c>
      <c r="U35" s="103">
        <v>190.02301860735847</v>
      </c>
      <c r="V35" s="103">
        <v>197.12455511908317</v>
      </c>
      <c r="W35" s="103">
        <v>182.57570993596943</v>
      </c>
      <c r="X35" s="103">
        <v>193.00194635558515</v>
      </c>
      <c r="Y35" s="103">
        <v>180.95036079785152</v>
      </c>
      <c r="Z35" s="103">
        <v>156.2602126133159</v>
      </c>
      <c r="AA35" s="103">
        <v>136.74019723538532</v>
      </c>
      <c r="AB35" s="103">
        <v>113.67218688033402</v>
      </c>
      <c r="AC35" s="103">
        <v>101.09519842570602</v>
      </c>
      <c r="AD35" s="103">
        <v>74.654168431716784</v>
      </c>
      <c r="AE35" s="103">
        <v>64.167154629637338</v>
      </c>
      <c r="AF35" s="103">
        <v>62.405257603609741</v>
      </c>
      <c r="AG35" s="103">
        <v>55.171868197509212</v>
      </c>
      <c r="AH35" s="103">
        <v>52.808652444382957</v>
      </c>
      <c r="AI35" s="103">
        <v>53.917612494712657</v>
      </c>
      <c r="AJ35" s="103">
        <v>52.667604656656664</v>
      </c>
      <c r="AK35" s="103">
        <v>52.573617382330681</v>
      </c>
      <c r="AL35" s="103">
        <v>51.700874359861004</v>
      </c>
      <c r="AM35" s="103">
        <v>55.593749368471912</v>
      </c>
      <c r="AN35" s="103">
        <v>54.504621096973118</v>
      </c>
      <c r="AO35" s="103">
        <v>53.278995967159688</v>
      </c>
      <c r="AP35" s="103">
        <v>51.222888505837879</v>
      </c>
      <c r="AQ35" s="103">
        <v>47.056610383874713</v>
      </c>
      <c r="AR35" s="103">
        <v>42.833784899003952</v>
      </c>
      <c r="AS35" s="103">
        <v>40.596194925835675</v>
      </c>
      <c r="AT35" s="103">
        <v>37.839228707504518</v>
      </c>
      <c r="AU35" s="103">
        <v>34.493952248141852</v>
      </c>
      <c r="AV35" s="91">
        <f t="shared" si="2"/>
        <v>31.527992493981401</v>
      </c>
      <c r="AW35" s="91">
        <f t="shared" si="2"/>
        <v>28.844082408571921</v>
      </c>
      <c r="AX35" s="91">
        <f t="shared" si="2"/>
        <v>25.715651782391433</v>
      </c>
      <c r="AY35" s="91">
        <f t="shared" si="2"/>
        <v>22.715074421180361</v>
      </c>
      <c r="AZ35" s="91">
        <f t="shared" si="2"/>
        <v>19.848321761199259</v>
      </c>
      <c r="BA35" s="91">
        <f t="shared" si="2"/>
        <v>16.883719737577849</v>
      </c>
      <c r="BB35" s="91">
        <f t="shared" si="2"/>
        <v>13.864953413230069</v>
      </c>
      <c r="BC35" s="91">
        <f t="shared" si="2"/>
        <v>10.945718796538131</v>
      </c>
      <c r="BD35" s="91">
        <f t="shared" si="2"/>
        <v>7.9949337467696751</v>
      </c>
      <c r="BE35" s="91">
        <f t="shared" si="2"/>
        <v>5.0140964000929671</v>
      </c>
      <c r="BF35" s="91">
        <f t="shared" si="2"/>
        <v>2.0579045164131458</v>
      </c>
      <c r="BG35" s="91">
        <f t="shared" si="2"/>
        <v>-0.8881946824149054</v>
      </c>
      <c r="BH35" s="91">
        <f t="shared" si="2"/>
        <v>-3.8565651009985231</v>
      </c>
      <c r="BI35" s="91">
        <f t="shared" si="2"/>
        <v>-6.8171516574411726</v>
      </c>
      <c r="BJ35" s="91">
        <f t="shared" si="2"/>
        <v>-9.7710718246135002</v>
      </c>
      <c r="BK35" s="91">
        <f t="shared" si="2"/>
        <v>-12.73108864693495</v>
      </c>
    </row>
    <row r="36" spans="1:63" s="92" customFormat="1" x14ac:dyDescent="0.15">
      <c r="A36" s="90" t="s">
        <v>160</v>
      </c>
      <c r="B36" s="103">
        <v>19.436113321481077</v>
      </c>
      <c r="C36" s="103">
        <v>16.683648479353984</v>
      </c>
      <c r="D36" s="103">
        <v>15.720144082954347</v>
      </c>
      <c r="E36" s="103">
        <v>15.359860232357764</v>
      </c>
      <c r="F36" s="103">
        <v>17.128424074244919</v>
      </c>
      <c r="G36" s="103">
        <v>17.714137360566067</v>
      </c>
      <c r="H36" s="103">
        <v>18.167805241443755</v>
      </c>
      <c r="I36" s="103">
        <v>17.394929585878465</v>
      </c>
      <c r="J36" s="103">
        <v>17.407550070708005</v>
      </c>
      <c r="K36" s="103">
        <v>17.498796983094369</v>
      </c>
      <c r="L36" s="103">
        <v>16.937560032130644</v>
      </c>
      <c r="M36" s="103">
        <v>15.65630623193289</v>
      </c>
      <c r="N36" s="103">
        <v>14.821976450165673</v>
      </c>
      <c r="O36" s="103">
        <v>15.653204901726376</v>
      </c>
      <c r="P36" s="103">
        <v>16.036327892212228</v>
      </c>
      <c r="Q36" s="103">
        <v>16.36044877305266</v>
      </c>
      <c r="R36" s="103">
        <v>15.456951372327675</v>
      </c>
      <c r="S36" s="103">
        <v>16.809260300817325</v>
      </c>
      <c r="T36" s="103">
        <v>15.106545207197033</v>
      </c>
      <c r="U36" s="103">
        <v>9.9518459060042943</v>
      </c>
      <c r="V36" s="103">
        <v>10.612801935435579</v>
      </c>
      <c r="W36" s="103">
        <v>10.095000657298153</v>
      </c>
      <c r="X36" s="103">
        <v>9.9185404888029503</v>
      </c>
      <c r="Y36" s="103">
        <v>12.202744735851441</v>
      </c>
      <c r="Z36" s="103">
        <v>12.294679396596903</v>
      </c>
      <c r="AA36" s="103">
        <v>12.138955261722639</v>
      </c>
      <c r="AB36" s="103">
        <v>9.9203666287017498</v>
      </c>
      <c r="AC36" s="103">
        <v>10.282043743802989</v>
      </c>
      <c r="AD36" s="103">
        <v>10.691840765891136</v>
      </c>
      <c r="AE36" s="103">
        <v>10.407668765820421</v>
      </c>
      <c r="AF36" s="103">
        <v>10.119608853597626</v>
      </c>
      <c r="AG36" s="103">
        <v>9.8031722648794926</v>
      </c>
      <c r="AH36" s="103">
        <v>9.6959900884062638</v>
      </c>
      <c r="AI36" s="103">
        <v>9.5839200860502309</v>
      </c>
      <c r="AJ36" s="103">
        <v>9.4588201254285913</v>
      </c>
      <c r="AK36" s="103">
        <v>9.3643381969223149</v>
      </c>
      <c r="AL36" s="103">
        <v>9.2850952023365725</v>
      </c>
      <c r="AM36" s="103">
        <v>9.2405997539971132</v>
      </c>
      <c r="AN36" s="103">
        <v>9.1884800209021407</v>
      </c>
      <c r="AO36" s="103">
        <v>9.1388734175558426</v>
      </c>
      <c r="AP36" s="103">
        <v>9.0946182766395349</v>
      </c>
      <c r="AQ36" s="103">
        <v>9.0539828819931536</v>
      </c>
      <c r="AR36" s="103">
        <v>9.0186402957627827</v>
      </c>
      <c r="AS36" s="103">
        <v>8.9846369568659465</v>
      </c>
      <c r="AT36" s="103">
        <v>8.9559477039611863</v>
      </c>
      <c r="AU36" s="103">
        <v>8.9312874136635187</v>
      </c>
      <c r="AV36" s="91">
        <f t="shared" si="2"/>
        <v>8.8964739919110585</v>
      </c>
      <c r="AW36" s="91">
        <f t="shared" si="2"/>
        <v>8.8680926271611327</v>
      </c>
      <c r="AX36" s="91">
        <f t="shared" si="2"/>
        <v>8.8395190272746405</v>
      </c>
      <c r="AY36" s="91">
        <f t="shared" si="2"/>
        <v>8.8094485108316718</v>
      </c>
      <c r="AZ36" s="91">
        <f t="shared" si="2"/>
        <v>8.7787744830783794</v>
      </c>
      <c r="BA36" s="91">
        <f t="shared" si="2"/>
        <v>8.7502487878529251</v>
      </c>
      <c r="BB36" s="91">
        <f t="shared" si="2"/>
        <v>8.7202870203959435</v>
      </c>
      <c r="BC36" s="91">
        <f t="shared" si="2"/>
        <v>8.6903564448658699</v>
      </c>
      <c r="BD36" s="91">
        <f t="shared" si="2"/>
        <v>8.6608215710207475</v>
      </c>
      <c r="BE36" s="91">
        <f t="shared" si="2"/>
        <v>8.631358211312083</v>
      </c>
      <c r="BF36" s="91">
        <f t="shared" si="2"/>
        <v>8.601440426352454</v>
      </c>
      <c r="BG36" s="91">
        <f t="shared" si="2"/>
        <v>8.5718453082971919</v>
      </c>
      <c r="BH36" s="91">
        <f t="shared" si="2"/>
        <v>8.5422433670279787</v>
      </c>
      <c r="BI36" s="91">
        <f t="shared" si="2"/>
        <v>8.5125409835019639</v>
      </c>
      <c r="BJ36" s="91">
        <f t="shared" si="2"/>
        <v>8.482836204814916</v>
      </c>
      <c r="BK36" s="91">
        <f t="shared" si="2"/>
        <v>8.4532274276378132</v>
      </c>
    </row>
    <row r="37" spans="1:63" s="92" customFormat="1" x14ac:dyDescent="0.15">
      <c r="A37" s="90" t="s">
        <v>161</v>
      </c>
      <c r="B37" s="103">
        <v>-4.3769468302139343</v>
      </c>
      <c r="C37" s="103">
        <v>-4.6775081860499501</v>
      </c>
      <c r="D37" s="103">
        <v>-5.9060009808530545</v>
      </c>
      <c r="E37" s="103">
        <v>-6.7631726261535405</v>
      </c>
      <c r="F37" s="103">
        <v>-6.9604828193929009</v>
      </c>
      <c r="G37" s="103">
        <v>-7.1769431408459488</v>
      </c>
      <c r="H37" s="103">
        <v>-7.7759195557658831</v>
      </c>
      <c r="I37" s="103">
        <v>-8.8490012424416253</v>
      </c>
      <c r="J37" s="103">
        <v>-9.2034513442944608</v>
      </c>
      <c r="K37" s="103">
        <v>-9.3258125056057128</v>
      </c>
      <c r="L37" s="103">
        <v>-9.9679982543138017</v>
      </c>
      <c r="M37" s="103">
        <v>-10.973188251575447</v>
      </c>
      <c r="N37" s="103">
        <v>-11.397612933877282</v>
      </c>
      <c r="O37" s="103">
        <v>-12.277187269052902</v>
      </c>
      <c r="P37" s="103">
        <v>-13.248836452630675</v>
      </c>
      <c r="Q37" s="103">
        <v>-13.215017736420371</v>
      </c>
      <c r="R37" s="103">
        <v>-13.749342594483943</v>
      </c>
      <c r="S37" s="103">
        <v>-14.867952118701389</v>
      </c>
      <c r="T37" s="103">
        <v>-14.217631746111755</v>
      </c>
      <c r="U37" s="103">
        <v>-14.861865831129995</v>
      </c>
      <c r="V37" s="103">
        <v>-16.054456335244289</v>
      </c>
      <c r="W37" s="103">
        <v>-16.561124628812024</v>
      </c>
      <c r="X37" s="103">
        <v>-14.21621863611894</v>
      </c>
      <c r="Y37" s="103">
        <v>-15.089220351179677</v>
      </c>
      <c r="Z37" s="103">
        <v>-15.928864449417581</v>
      </c>
      <c r="AA37" s="103">
        <v>-16.569941845968486</v>
      </c>
      <c r="AB37" s="103">
        <v>-16.025594961250835</v>
      </c>
      <c r="AC37" s="103">
        <v>-16.751420394497298</v>
      </c>
      <c r="AD37" s="103">
        <v>-17.019748357694723</v>
      </c>
      <c r="AE37" s="103">
        <v>-17.143124960989489</v>
      </c>
      <c r="AF37" s="103">
        <v>-17.262624089005602</v>
      </c>
      <c r="AG37" s="103">
        <v>-17.293608631685647</v>
      </c>
      <c r="AH37" s="103">
        <v>-17.208487601583439</v>
      </c>
      <c r="AI37" s="103">
        <v>-16.952154961932916</v>
      </c>
      <c r="AJ37" s="103">
        <v>-16.519323145694731</v>
      </c>
      <c r="AK37" s="103">
        <v>-15.830844879019931</v>
      </c>
      <c r="AL37" s="103">
        <v>-14.911325363788524</v>
      </c>
      <c r="AM37" s="103">
        <v>-14.165952363420429</v>
      </c>
      <c r="AN37" s="103">
        <v>-13.599464483450086</v>
      </c>
      <c r="AO37" s="103">
        <v>-12.956964865688049</v>
      </c>
      <c r="AP37" s="103">
        <v>-12.522996432815633</v>
      </c>
      <c r="AQ37" s="103">
        <v>-12.100830138170789</v>
      </c>
      <c r="AR37" s="103">
        <v>-11.602430446563744</v>
      </c>
      <c r="AS37" s="103">
        <v>-11.065326643933453</v>
      </c>
      <c r="AT37" s="103">
        <v>-10.581361903809942</v>
      </c>
      <c r="AU37" s="103">
        <v>-10.150521031762775</v>
      </c>
      <c r="AV37" s="91">
        <f t="shared" si="2"/>
        <v>-9.623588006177215</v>
      </c>
      <c r="AW37" s="91">
        <f t="shared" si="2"/>
        <v>-9.1428984585663784</v>
      </c>
      <c r="AX37" s="91">
        <f t="shared" si="2"/>
        <v>-8.6719501283398586</v>
      </c>
      <c r="AY37" s="91">
        <f t="shared" si="2"/>
        <v>-8.1861300684901153</v>
      </c>
      <c r="AZ37" s="91">
        <f t="shared" si="2"/>
        <v>-7.6908915973524472</v>
      </c>
      <c r="BA37" s="91">
        <f t="shared" si="2"/>
        <v>-7.2164432894674064</v>
      </c>
      <c r="BB37" s="91">
        <f t="shared" si="2"/>
        <v>-6.7314720476875891</v>
      </c>
      <c r="BC37" s="91">
        <f t="shared" si="2"/>
        <v>-6.2441845441693431</v>
      </c>
      <c r="BD37" s="91">
        <f t="shared" si="2"/>
        <v>-5.7608311299414936</v>
      </c>
      <c r="BE37" s="91">
        <f t="shared" si="2"/>
        <v>-5.2790506176876306</v>
      </c>
      <c r="BF37" s="91">
        <f t="shared" si="2"/>
        <v>-4.7927684473989984</v>
      </c>
      <c r="BG37" s="91">
        <f t="shared" si="2"/>
        <v>-4.3088990192593428</v>
      </c>
      <c r="BH37" s="91">
        <f t="shared" si="2"/>
        <v>-3.8255566319826357</v>
      </c>
      <c r="BI37" s="91">
        <f t="shared" si="2"/>
        <v>-3.3412109909502306</v>
      </c>
      <c r="BJ37" s="91">
        <f t="shared" si="2"/>
        <v>-2.8566298207883847</v>
      </c>
      <c r="BK37" s="91">
        <f t="shared" si="2"/>
        <v>-2.373023397616862</v>
      </c>
    </row>
    <row r="38" spans="1:63" s="92" customFormat="1" x14ac:dyDescent="0.15">
      <c r="A38" s="90" t="s">
        <v>162</v>
      </c>
      <c r="B38" s="103">
        <v>13.427421426376377</v>
      </c>
      <c r="C38" s="103">
        <v>14.343744214059964</v>
      </c>
      <c r="D38" s="103">
        <v>15.039905466513495</v>
      </c>
      <c r="E38" s="103">
        <v>13.697261527931806</v>
      </c>
      <c r="F38" s="103">
        <v>13.37181648321658</v>
      </c>
      <c r="G38" s="103">
        <v>13.223078770418171</v>
      </c>
      <c r="H38" s="103">
        <v>14.213752260986491</v>
      </c>
      <c r="I38" s="103">
        <v>13.85598017437054</v>
      </c>
      <c r="J38" s="103">
        <v>12.88527438087414</v>
      </c>
      <c r="K38" s="103">
        <v>12.712781136047255</v>
      </c>
      <c r="L38" s="103">
        <v>12.06120766958303</v>
      </c>
      <c r="M38" s="103">
        <v>12.180803374849983</v>
      </c>
      <c r="N38" s="103">
        <v>10.293438905038867</v>
      </c>
      <c r="O38" s="103">
        <v>10.229248049651034</v>
      </c>
      <c r="P38" s="103">
        <v>11.161264542513997</v>
      </c>
      <c r="Q38" s="103">
        <v>11.138915923694812</v>
      </c>
      <c r="R38" s="103">
        <v>10.074783738414991</v>
      </c>
      <c r="S38" s="103">
        <v>9.3943492748796018</v>
      </c>
      <c r="T38" s="103">
        <v>9.7140372278143783</v>
      </c>
      <c r="U38" s="103">
        <v>8.8127059391656442</v>
      </c>
      <c r="V38" s="103">
        <v>9.4403396590450672</v>
      </c>
      <c r="W38" s="103">
        <v>7.9562728764196642</v>
      </c>
      <c r="X38" s="103">
        <v>8.8866327972374748</v>
      </c>
      <c r="Y38" s="103">
        <v>9.0749680334930325</v>
      </c>
      <c r="Z38" s="103">
        <v>7.7405799812347436</v>
      </c>
      <c r="AA38" s="103">
        <v>7.9967333644560004</v>
      </c>
      <c r="AB38" s="103">
        <v>8.1500532293478098</v>
      </c>
      <c r="AC38" s="103">
        <v>6.9770675243342994</v>
      </c>
      <c r="AD38" s="103">
        <v>7.0033521734815594</v>
      </c>
      <c r="AE38" s="103">
        <v>7.0199236141642434</v>
      </c>
      <c r="AF38" s="103">
        <v>6.968230062188713</v>
      </c>
      <c r="AG38" s="103">
        <v>6.9582690409469485</v>
      </c>
      <c r="AH38" s="103">
        <v>6.9142320304158034</v>
      </c>
      <c r="AI38" s="103">
        <v>6.9048906563404149</v>
      </c>
      <c r="AJ38" s="103">
        <v>6.9379217592025935</v>
      </c>
      <c r="AK38" s="103">
        <v>6.9693156221032808</v>
      </c>
      <c r="AL38" s="103">
        <v>7.0935724018133168</v>
      </c>
      <c r="AM38" s="103">
        <v>7.2286526860466571</v>
      </c>
      <c r="AN38" s="103">
        <v>7.388694056312584</v>
      </c>
      <c r="AO38" s="103">
        <v>7.4782913409632128</v>
      </c>
      <c r="AP38" s="103">
        <v>7.5367442276503294</v>
      </c>
      <c r="AQ38" s="103">
        <v>7.5951829120340264</v>
      </c>
      <c r="AR38" s="103">
        <v>7.6585636111018331</v>
      </c>
      <c r="AS38" s="103">
        <v>7.7231309365981033</v>
      </c>
      <c r="AT38" s="103">
        <v>7.8033198153771277</v>
      </c>
      <c r="AU38" s="103">
        <v>7.8920935288292196</v>
      </c>
      <c r="AV38" s="91">
        <f t="shared" si="2"/>
        <v>7.9560313921477359</v>
      </c>
      <c r="AW38" s="91">
        <f t="shared" si="2"/>
        <v>8.035797303107671</v>
      </c>
      <c r="AX38" s="91">
        <f t="shared" si="2"/>
        <v>8.1154878881488912</v>
      </c>
      <c r="AY38" s="91">
        <f t="shared" si="2"/>
        <v>8.1909579614687118</v>
      </c>
      <c r="AZ38" s="91">
        <f t="shared" si="2"/>
        <v>8.2652292231244928</v>
      </c>
      <c r="BA38" s="91">
        <f t="shared" si="2"/>
        <v>8.3447676496938925</v>
      </c>
      <c r="BB38" s="91">
        <f t="shared" si="2"/>
        <v>8.4207526135531339</v>
      </c>
      <c r="BC38" s="91">
        <f t="shared" si="2"/>
        <v>8.4967408089079015</v>
      </c>
      <c r="BD38" s="91">
        <f t="shared" si="2"/>
        <v>8.5738163769417213</v>
      </c>
      <c r="BE38" s="91">
        <f t="shared" si="2"/>
        <v>8.651005574498754</v>
      </c>
      <c r="BF38" s="91">
        <f t="shared" si="2"/>
        <v>8.7270784886185595</v>
      </c>
      <c r="BG38" s="91">
        <f t="shared" si="2"/>
        <v>8.8039537272205166</v>
      </c>
      <c r="BH38" s="91">
        <f t="shared" si="2"/>
        <v>8.8808253797281225</v>
      </c>
      <c r="BI38" s="91">
        <f t="shared" si="2"/>
        <v>8.9574257568899327</v>
      </c>
      <c r="BJ38" s="91">
        <f t="shared" si="2"/>
        <v>9.0340339621587589</v>
      </c>
      <c r="BK38" s="91">
        <f t="shared" si="2"/>
        <v>9.1108783559481026</v>
      </c>
    </row>
    <row r="39" spans="1:63" s="92" customFormat="1" x14ac:dyDescent="0.15">
      <c r="A39" s="90" t="s">
        <v>163</v>
      </c>
      <c r="B39" s="103">
        <v>78.377294147379146</v>
      </c>
      <c r="C39" s="103">
        <v>87.089824466250803</v>
      </c>
      <c r="D39" s="103">
        <v>84.454410524562292</v>
      </c>
      <c r="E39" s="103">
        <v>88.469270274012004</v>
      </c>
      <c r="F39" s="103">
        <v>84.128580907700936</v>
      </c>
      <c r="G39" s="103">
        <v>79.716054149329068</v>
      </c>
      <c r="H39" s="103">
        <v>90.83429609615753</v>
      </c>
      <c r="I39" s="103">
        <v>83.663683613647379</v>
      </c>
      <c r="J39" s="103">
        <v>85.544534207265144</v>
      </c>
      <c r="K39" s="103">
        <v>85.35019105587493</v>
      </c>
      <c r="L39" s="103">
        <v>85.591512821738135</v>
      </c>
      <c r="M39" s="103">
        <v>87.861725092387488</v>
      </c>
      <c r="N39" s="103">
        <v>84.435189233392578</v>
      </c>
      <c r="O39" s="103">
        <v>85.246184433875328</v>
      </c>
      <c r="P39" s="103">
        <v>86.958812780502612</v>
      </c>
      <c r="Q39" s="103">
        <v>82.460521066083544</v>
      </c>
      <c r="R39" s="103">
        <v>79.854861948867438</v>
      </c>
      <c r="S39" s="103">
        <v>76.331257106060946</v>
      </c>
      <c r="T39" s="103">
        <v>78.206433643454702</v>
      </c>
      <c r="U39" s="103">
        <v>75.019403618201125</v>
      </c>
      <c r="V39" s="103">
        <v>84.476860005888966</v>
      </c>
      <c r="W39" s="103">
        <v>67.295242404544723</v>
      </c>
      <c r="X39" s="103">
        <v>73.654818732390012</v>
      </c>
      <c r="Y39" s="103">
        <v>74.466198342116286</v>
      </c>
      <c r="Z39" s="103">
        <v>61.96767001519796</v>
      </c>
      <c r="AA39" s="103">
        <v>64.541024331003157</v>
      </c>
      <c r="AB39" s="103">
        <v>67.007495866803552</v>
      </c>
      <c r="AC39" s="103">
        <v>64.025575870446829</v>
      </c>
      <c r="AD39" s="103">
        <v>67.857434571593217</v>
      </c>
      <c r="AE39" s="103">
        <v>66.671966131447931</v>
      </c>
      <c r="AF39" s="103">
        <v>66.484168543298281</v>
      </c>
      <c r="AG39" s="103">
        <v>67.573140655697856</v>
      </c>
      <c r="AH39" s="103">
        <v>68.41259176760687</v>
      </c>
      <c r="AI39" s="103">
        <v>68.775450369381474</v>
      </c>
      <c r="AJ39" s="103">
        <v>69.0585788163269</v>
      </c>
      <c r="AK39" s="103">
        <v>69.441594948165545</v>
      </c>
      <c r="AL39" s="103">
        <v>69.751107299738536</v>
      </c>
      <c r="AM39" s="103">
        <v>70.496696791249207</v>
      </c>
      <c r="AN39" s="103">
        <v>71.334264687119145</v>
      </c>
      <c r="AO39" s="103">
        <v>72.122129296057693</v>
      </c>
      <c r="AP39" s="103">
        <v>72.896580956205767</v>
      </c>
      <c r="AQ39" s="103">
        <v>73.590994662445894</v>
      </c>
      <c r="AR39" s="103">
        <v>74.328407929407746</v>
      </c>
      <c r="AS39" s="103">
        <v>75.196518563547386</v>
      </c>
      <c r="AT39" s="103">
        <v>76.153900936759072</v>
      </c>
      <c r="AU39" s="103">
        <v>77.202388125126845</v>
      </c>
      <c r="AV39" s="91">
        <f t="shared" si="2"/>
        <v>78.008926023271442</v>
      </c>
      <c r="AW39" s="91">
        <f t="shared" si="2"/>
        <v>78.988100040414565</v>
      </c>
      <c r="AX39" s="91">
        <f t="shared" si="2"/>
        <v>79.941423149897901</v>
      </c>
      <c r="AY39" s="91">
        <f t="shared" si="2"/>
        <v>80.867174557563658</v>
      </c>
      <c r="AZ39" s="91">
        <f t="shared" si="2"/>
        <v>81.780223376704953</v>
      </c>
      <c r="BA39" s="91">
        <f t="shared" si="2"/>
        <v>82.743670196775383</v>
      </c>
      <c r="BB39" s="91">
        <f t="shared" si="2"/>
        <v>83.669100426130171</v>
      </c>
      <c r="BC39" s="91">
        <f t="shared" si="2"/>
        <v>84.599873398917225</v>
      </c>
      <c r="BD39" s="91">
        <f t="shared" si="2"/>
        <v>85.538290810857916</v>
      </c>
      <c r="BE39" s="91">
        <f t="shared" si="2"/>
        <v>86.477933063011506</v>
      </c>
      <c r="BF39" s="91">
        <f t="shared" si="2"/>
        <v>87.407088414298642</v>
      </c>
      <c r="BG39" s="91">
        <f t="shared" si="2"/>
        <v>88.344667914772344</v>
      </c>
      <c r="BH39" s="91">
        <f t="shared" si="2"/>
        <v>89.281086710916725</v>
      </c>
      <c r="BI39" s="91">
        <f t="shared" si="2"/>
        <v>90.215511378335123</v>
      </c>
      <c r="BJ39" s="91">
        <f t="shared" si="2"/>
        <v>91.150003974446463</v>
      </c>
      <c r="BK39" s="91">
        <f t="shared" si="2"/>
        <v>92.086674053711249</v>
      </c>
    </row>
    <row r="40" spans="1:63" s="92" customFormat="1" x14ac:dyDescent="0.15">
      <c r="A40" s="90" t="s">
        <v>164</v>
      </c>
      <c r="B40" s="103">
        <v>125.32489362928342</v>
      </c>
      <c r="C40" s="103">
        <v>123.53015502090729</v>
      </c>
      <c r="D40" s="103">
        <v>124.78880115366988</v>
      </c>
      <c r="E40" s="103">
        <v>126.13191379092868</v>
      </c>
      <c r="F40" s="103">
        <v>127.36349056185811</v>
      </c>
      <c r="G40" s="103">
        <v>126.74270403663692</v>
      </c>
      <c r="H40" s="103">
        <v>131.19491529111357</v>
      </c>
      <c r="I40" s="103">
        <v>132.2389603238303</v>
      </c>
      <c r="J40" s="103">
        <v>131.44286793430058</v>
      </c>
      <c r="K40" s="103">
        <v>132.61286357650857</v>
      </c>
      <c r="L40" s="103">
        <v>130.9371519969672</v>
      </c>
      <c r="M40" s="103">
        <v>130.63013093655411</v>
      </c>
      <c r="N40" s="103">
        <v>133.26429879682365</v>
      </c>
      <c r="O40" s="103">
        <v>132.50217404540388</v>
      </c>
      <c r="P40" s="103">
        <v>133.53115223223813</v>
      </c>
      <c r="Q40" s="103">
        <v>134.25814873570783</v>
      </c>
      <c r="R40" s="103">
        <v>134.33766166184495</v>
      </c>
      <c r="S40" s="103">
        <v>135.87874174891607</v>
      </c>
      <c r="T40" s="103">
        <v>129.92316662656549</v>
      </c>
      <c r="U40" s="103">
        <v>125.00455021511206</v>
      </c>
      <c r="V40" s="103">
        <v>123.16467331967939</v>
      </c>
      <c r="W40" s="103">
        <v>121.05474636109079</v>
      </c>
      <c r="X40" s="103">
        <v>120.08777493711352</v>
      </c>
      <c r="Y40" s="103">
        <v>118.63247425828474</v>
      </c>
      <c r="Z40" s="103">
        <v>119.95893567713252</v>
      </c>
      <c r="AA40" s="103">
        <v>122.11219995192033</v>
      </c>
      <c r="AB40" s="103">
        <v>124.38720843846102</v>
      </c>
      <c r="AC40" s="103">
        <v>122.24168585228125</v>
      </c>
      <c r="AD40" s="103">
        <v>119.14860669876541</v>
      </c>
      <c r="AE40" s="103">
        <v>117.92064895381148</v>
      </c>
      <c r="AF40" s="103">
        <v>115.61787765190653</v>
      </c>
      <c r="AG40" s="103">
        <v>114.01989337804469</v>
      </c>
      <c r="AH40" s="103">
        <v>112.52468406033105</v>
      </c>
      <c r="AI40" s="103">
        <v>111.33630407312754</v>
      </c>
      <c r="AJ40" s="103">
        <v>110.24850487304752</v>
      </c>
      <c r="AK40" s="103">
        <v>109.05271784380024</v>
      </c>
      <c r="AL40" s="103">
        <v>108.34539004937393</v>
      </c>
      <c r="AM40" s="103">
        <v>107.5722471007559</v>
      </c>
      <c r="AN40" s="103">
        <v>106.66917428494372</v>
      </c>
      <c r="AO40" s="103">
        <v>105.87119568369256</v>
      </c>
      <c r="AP40" s="103">
        <v>105.08822000724422</v>
      </c>
      <c r="AQ40" s="103">
        <v>104.28912718127617</v>
      </c>
      <c r="AR40" s="103">
        <v>103.7443439139317</v>
      </c>
      <c r="AS40" s="103">
        <v>103.38441632919212</v>
      </c>
      <c r="AT40" s="103">
        <v>102.936245576939</v>
      </c>
      <c r="AU40" s="103">
        <v>102.71582523278514</v>
      </c>
      <c r="AV40" s="91">
        <f t="shared" si="2"/>
        <v>102.22758097663234</v>
      </c>
      <c r="AW40" s="91">
        <f t="shared" si="2"/>
        <v>101.89104731459429</v>
      </c>
      <c r="AX40" s="91">
        <f t="shared" si="2"/>
        <v>101.5224022971779</v>
      </c>
      <c r="AY40" s="91">
        <f t="shared" si="2"/>
        <v>101.16288093631181</v>
      </c>
      <c r="AZ40" s="91">
        <f t="shared" si="2"/>
        <v>100.76062716977992</v>
      </c>
      <c r="BA40" s="91">
        <f t="shared" si="2"/>
        <v>100.414285541303</v>
      </c>
      <c r="BB40" s="91">
        <f t="shared" si="2"/>
        <v>100.03565904963921</v>
      </c>
      <c r="BC40" s="91">
        <f t="shared" si="2"/>
        <v>99.662546431816509</v>
      </c>
      <c r="BD40" s="91">
        <f t="shared" si="2"/>
        <v>99.289508687030661</v>
      </c>
      <c r="BE40" s="91">
        <f t="shared" si="2"/>
        <v>98.924332553418481</v>
      </c>
      <c r="BF40" s="91">
        <f t="shared" si="2"/>
        <v>98.547449551128238</v>
      </c>
      <c r="BG40" s="91">
        <f t="shared" si="2"/>
        <v>98.17750939198072</v>
      </c>
      <c r="BH40" s="91">
        <f t="shared" si="2"/>
        <v>97.806629358402688</v>
      </c>
      <c r="BI40" s="91">
        <f t="shared" si="2"/>
        <v>97.435311362783978</v>
      </c>
      <c r="BJ40" s="91">
        <f t="shared" si="2"/>
        <v>97.062587671344431</v>
      </c>
      <c r="BK40" s="91">
        <f t="shared" si="2"/>
        <v>96.692320930498681</v>
      </c>
    </row>
    <row r="41" spans="1:63" s="92" customFormat="1" x14ac:dyDescent="0.15">
      <c r="A41" s="90" t="s">
        <v>165</v>
      </c>
      <c r="B41" s="103">
        <v>1.3580495921425071</v>
      </c>
      <c r="C41" s="103">
        <v>1.3673062497131931</v>
      </c>
      <c r="D41" s="103">
        <v>1.336943101818397</v>
      </c>
      <c r="E41" s="103">
        <v>1.2548463476329159</v>
      </c>
      <c r="F41" s="103">
        <v>1.0819612358141328</v>
      </c>
      <c r="G41" s="103">
        <v>0.93838702036488897</v>
      </c>
      <c r="H41" s="103">
        <v>0.86442023221228603</v>
      </c>
      <c r="I41" s="103">
        <v>0.57812048866167598</v>
      </c>
      <c r="J41" s="103">
        <v>0.58252874738867899</v>
      </c>
      <c r="K41" s="103">
        <v>0.53220440212450204</v>
      </c>
      <c r="L41" s="103">
        <v>0.53375204561461898</v>
      </c>
      <c r="M41" s="103">
        <v>0.54569617420757099</v>
      </c>
      <c r="N41" s="103">
        <v>0.524804203153175</v>
      </c>
      <c r="O41" s="103">
        <v>0.50163042134707003</v>
      </c>
      <c r="P41" s="103">
        <v>0.45841091887435303</v>
      </c>
      <c r="Q41" s="103">
        <v>0.39911859706505298</v>
      </c>
      <c r="R41" s="103">
        <v>0.28137212026873709</v>
      </c>
      <c r="S41" s="103">
        <v>0.33958529099381207</v>
      </c>
      <c r="T41" s="103">
        <v>0.29190046528736208</v>
      </c>
      <c r="U41" s="103">
        <v>0.28668516802955002</v>
      </c>
      <c r="V41" s="103">
        <v>0.27973013511199107</v>
      </c>
      <c r="W41" s="103">
        <v>0.27659982740533212</v>
      </c>
      <c r="X41" s="103">
        <v>0.27420099900087158</v>
      </c>
      <c r="Y41" s="103">
        <v>0.27208285860271181</v>
      </c>
      <c r="Z41" s="103">
        <v>0.27618391755623389</v>
      </c>
      <c r="AA41" s="103">
        <v>0.264669615480844</v>
      </c>
      <c r="AB41" s="103">
        <v>0.2828369371046271</v>
      </c>
      <c r="AC41" s="103">
        <v>0.28283693710462704</v>
      </c>
      <c r="AD41" s="103">
        <v>0.28283693710462704</v>
      </c>
      <c r="AE41" s="103">
        <v>0.28283693710462704</v>
      </c>
      <c r="AF41" s="103">
        <v>0.28283693710462704</v>
      </c>
      <c r="AG41" s="103">
        <v>0.28283693710462704</v>
      </c>
      <c r="AH41" s="103">
        <v>0.28283693710462704</v>
      </c>
      <c r="AI41" s="103">
        <v>0.28283693710462704</v>
      </c>
      <c r="AJ41" s="103">
        <v>0.28283693710462704</v>
      </c>
      <c r="AK41" s="103">
        <v>0.28283693710462704</v>
      </c>
      <c r="AL41" s="103">
        <v>0.28283693710462704</v>
      </c>
      <c r="AM41" s="103">
        <v>0.28283693710462704</v>
      </c>
      <c r="AN41" s="103">
        <v>0.28283693710462704</v>
      </c>
      <c r="AO41" s="103">
        <v>0.28283693710462704</v>
      </c>
      <c r="AP41" s="103">
        <v>0.28283693710462704</v>
      </c>
      <c r="AQ41" s="103">
        <v>0.28283693710462704</v>
      </c>
      <c r="AR41" s="103">
        <v>0.28283693710462704</v>
      </c>
      <c r="AS41" s="103">
        <v>0.28283693710462704</v>
      </c>
      <c r="AT41" s="103">
        <v>0.28283693710462704</v>
      </c>
      <c r="AU41" s="103">
        <v>0.28283693710462704</v>
      </c>
      <c r="AV41" s="91">
        <f t="shared" si="2"/>
        <v>0.28283693710462704</v>
      </c>
      <c r="AW41" s="91">
        <f t="shared" si="2"/>
        <v>0.28283693710462704</v>
      </c>
      <c r="AX41" s="91">
        <f t="shared" si="2"/>
        <v>0.28283693710462704</v>
      </c>
      <c r="AY41" s="91">
        <f t="shared" si="2"/>
        <v>0.28283693710462704</v>
      </c>
      <c r="AZ41" s="91">
        <f t="shared" si="2"/>
        <v>0.28283693710462704</v>
      </c>
      <c r="BA41" s="91">
        <f t="shared" si="2"/>
        <v>0.28283693710462704</v>
      </c>
      <c r="BB41" s="91">
        <f t="shared" si="2"/>
        <v>0.28283693710462704</v>
      </c>
      <c r="BC41" s="91">
        <f t="shared" si="2"/>
        <v>0.28283693710462704</v>
      </c>
      <c r="BD41" s="91">
        <f t="shared" si="2"/>
        <v>0.28283693710462704</v>
      </c>
      <c r="BE41" s="91">
        <f t="shared" si="2"/>
        <v>0.28283693710462704</v>
      </c>
      <c r="BF41" s="91">
        <f t="shared" si="2"/>
        <v>0.28283693710462704</v>
      </c>
      <c r="BG41" s="91">
        <f t="shared" si="2"/>
        <v>0.28283693710462704</v>
      </c>
      <c r="BH41" s="91">
        <f t="shared" si="2"/>
        <v>0.28283693710462704</v>
      </c>
      <c r="BI41" s="91">
        <f t="shared" si="2"/>
        <v>0.28283693710462704</v>
      </c>
      <c r="BJ41" s="91">
        <f t="shared" si="2"/>
        <v>0.28283693710462704</v>
      </c>
      <c r="BK41" s="91">
        <f t="shared" si="2"/>
        <v>0.28283693710462704</v>
      </c>
    </row>
    <row r="42" spans="1:63" s="92" customFormat="1" ht="14" thickBot="1" x14ac:dyDescent="0.2">
      <c r="A42" s="112" t="s">
        <v>173</v>
      </c>
      <c r="B42" s="113">
        <v>594.07834922257268</v>
      </c>
      <c r="C42" s="113">
        <v>601.63087229928192</v>
      </c>
      <c r="D42" s="113">
        <v>584.73066890980897</v>
      </c>
      <c r="E42" s="113">
        <v>569.77371367327726</v>
      </c>
      <c r="F42" s="113">
        <v>565.71890855349773</v>
      </c>
      <c r="G42" s="113">
        <v>556.63390190481221</v>
      </c>
      <c r="H42" s="113">
        <v>577.56355208444381</v>
      </c>
      <c r="I42" s="113">
        <v>550.30874839325145</v>
      </c>
      <c r="J42" s="113">
        <v>554.73922946334847</v>
      </c>
      <c r="K42" s="113">
        <v>547.76492906974727</v>
      </c>
      <c r="L42" s="113">
        <v>553.72837725159411</v>
      </c>
      <c r="M42" s="113">
        <v>561.78569705569566</v>
      </c>
      <c r="N42" s="113">
        <v>545.40231749330076</v>
      </c>
      <c r="O42" s="113">
        <v>556.13499215264039</v>
      </c>
      <c r="P42" s="113">
        <v>556.70651801833515</v>
      </c>
      <c r="Q42" s="113">
        <v>553.32370457002969</v>
      </c>
      <c r="R42" s="113">
        <v>550.41769681021833</v>
      </c>
      <c r="S42" s="113">
        <v>540.82916465270466</v>
      </c>
      <c r="T42" s="113">
        <v>527.04318564902417</v>
      </c>
      <c r="U42" s="113">
        <v>476.16460125556188</v>
      </c>
      <c r="V42" s="113">
        <v>492.65604694840999</v>
      </c>
      <c r="W42" s="113">
        <v>449.72743178626939</v>
      </c>
      <c r="X42" s="113">
        <v>469.94213912965608</v>
      </c>
      <c r="Y42" s="113">
        <v>458.99821681708016</v>
      </c>
      <c r="Z42" s="113">
        <v>419.13583110353744</v>
      </c>
      <c r="AA42" s="113">
        <v>402.54593427998674</v>
      </c>
      <c r="AB42" s="113">
        <v>378.87416460249807</v>
      </c>
      <c r="AC42" s="113">
        <v>363.09467666373291</v>
      </c>
      <c r="AD42" s="113">
        <v>344.58200124239477</v>
      </c>
      <c r="AE42" s="113">
        <v>329.31870632883499</v>
      </c>
      <c r="AF42" s="113">
        <v>321.71741805875178</v>
      </c>
      <c r="AG42" s="113">
        <v>311.91385921189453</v>
      </c>
      <c r="AH42" s="113">
        <v>307.29279378517072</v>
      </c>
      <c r="AI42" s="113">
        <v>306.7333702225975</v>
      </c>
      <c r="AJ42" s="113">
        <v>303.85067306798271</v>
      </c>
      <c r="AK42" s="113">
        <v>302.62467645907384</v>
      </c>
      <c r="AL42" s="113">
        <v>302.11220242225545</v>
      </c>
      <c r="AM42" s="113">
        <v>306.644777308058</v>
      </c>
      <c r="AN42" s="113">
        <v>306.2082638837432</v>
      </c>
      <c r="AO42" s="113">
        <v>305.74580243369206</v>
      </c>
      <c r="AP42" s="113">
        <v>303.99513787622482</v>
      </c>
      <c r="AQ42" s="113">
        <v>300.07116727440086</v>
      </c>
      <c r="AR42" s="113">
        <v>296.61183213434055</v>
      </c>
      <c r="AS42" s="113">
        <v>295.7384169800564</v>
      </c>
      <c r="AT42" s="113">
        <v>294.50226246927741</v>
      </c>
      <c r="AU42" s="113">
        <v>292.96498029940733</v>
      </c>
      <c r="AV42" s="91">
        <f t="shared" si="2"/>
        <v>291.0811487469814</v>
      </c>
      <c r="AW42" s="91">
        <f t="shared" si="2"/>
        <v>290.02928708940226</v>
      </c>
      <c r="AX42" s="91">
        <f t="shared" si="2"/>
        <v>288.41140706594388</v>
      </c>
      <c r="AY42" s="91">
        <f t="shared" si="2"/>
        <v>286.86259592920078</v>
      </c>
      <c r="AZ42" s="91">
        <f t="shared" si="2"/>
        <v>285.40753069975153</v>
      </c>
      <c r="BA42" s="91">
        <f t="shared" si="2"/>
        <v>284.00421572985761</v>
      </c>
      <c r="BB42" s="91">
        <f t="shared" si="2"/>
        <v>282.42680157724681</v>
      </c>
      <c r="BC42" s="91">
        <f t="shared" si="2"/>
        <v>280.97423284737897</v>
      </c>
      <c r="BD42" s="91">
        <f t="shared" si="2"/>
        <v>279.50783877084314</v>
      </c>
      <c r="BE42" s="91">
        <f t="shared" si="2"/>
        <v>278.01531390292712</v>
      </c>
      <c r="BF42" s="91">
        <f t="shared" si="2"/>
        <v>276.51665062757183</v>
      </c>
      <c r="BG42" s="91">
        <f t="shared" si="2"/>
        <v>275.05440129205272</v>
      </c>
      <c r="BH42" s="91">
        <f t="shared" si="2"/>
        <v>273.56443211197757</v>
      </c>
      <c r="BI42" s="91">
        <f t="shared" si="2"/>
        <v>272.0774095624929</v>
      </c>
      <c r="BJ42" s="91">
        <f t="shared" si="2"/>
        <v>270.59723334046566</v>
      </c>
      <c r="BK42" s="91">
        <f t="shared" si="2"/>
        <v>269.1172774957804</v>
      </c>
    </row>
    <row r="43" spans="1:63" s="92" customFormat="1" ht="15" thickTop="1" thickBot="1" x14ac:dyDescent="0.2">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1"/>
      <c r="AW43" s="91"/>
      <c r="AX43" s="91"/>
      <c r="AY43" s="91"/>
      <c r="AZ43" s="91"/>
      <c r="BA43" s="91"/>
      <c r="BB43" s="91"/>
      <c r="BC43" s="91"/>
      <c r="BD43" s="91"/>
      <c r="BE43" s="91"/>
      <c r="BF43" s="91"/>
      <c r="BG43" s="91"/>
      <c r="BH43" s="91"/>
      <c r="BI43" s="91"/>
      <c r="BJ43" s="91"/>
      <c r="BK43" s="91"/>
    </row>
    <row r="44" spans="1:63" s="92" customFormat="1" ht="17" thickTop="1" x14ac:dyDescent="0.2">
      <c r="A44" s="98" t="s">
        <v>186</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1"/>
      <c r="AW44" s="91"/>
      <c r="AX44" s="91"/>
      <c r="AY44" s="91"/>
      <c r="AZ44" s="91"/>
      <c r="BA44" s="91"/>
      <c r="BB44" s="91"/>
      <c r="BC44" s="91"/>
      <c r="BD44" s="91"/>
      <c r="BE44" s="91"/>
      <c r="BF44" s="91"/>
      <c r="BG44" s="91"/>
      <c r="BH44" s="91"/>
      <c r="BI44" s="91"/>
      <c r="BJ44" s="91"/>
      <c r="BK44" s="91"/>
    </row>
    <row r="45" spans="1:63" s="92" customFormat="1" ht="16" x14ac:dyDescent="0.2">
      <c r="A45" s="100" t="s">
        <v>172</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1"/>
      <c r="AW45" s="91"/>
      <c r="AX45" s="91"/>
      <c r="AY45" s="91"/>
      <c r="AZ45" s="91"/>
      <c r="BA45" s="91"/>
      <c r="BB45" s="91"/>
      <c r="BC45" s="91"/>
      <c r="BD45" s="91"/>
      <c r="BE45" s="91"/>
      <c r="BF45" s="91"/>
      <c r="BG45" s="91"/>
      <c r="BH45" s="91"/>
      <c r="BI45" s="91"/>
      <c r="BJ45" s="91"/>
      <c r="BK45" s="91"/>
    </row>
    <row r="46" spans="1:63" s="92" customFormat="1" x14ac:dyDescent="0.15">
      <c r="A46" s="101"/>
      <c r="B46" s="102">
        <v>1990</v>
      </c>
      <c r="C46" s="102">
        <v>1991</v>
      </c>
      <c r="D46" s="102">
        <v>1992</v>
      </c>
      <c r="E46" s="102">
        <v>1993</v>
      </c>
      <c r="F46" s="102">
        <v>1994</v>
      </c>
      <c r="G46" s="102">
        <v>1995</v>
      </c>
      <c r="H46" s="102">
        <v>1996</v>
      </c>
      <c r="I46" s="102">
        <v>1997</v>
      </c>
      <c r="J46" s="102">
        <v>1998</v>
      </c>
      <c r="K46" s="102">
        <v>1999</v>
      </c>
      <c r="L46" s="102">
        <v>2000</v>
      </c>
      <c r="M46" s="102">
        <v>2001</v>
      </c>
      <c r="N46" s="102">
        <v>2002</v>
      </c>
      <c r="O46" s="102">
        <v>2003</v>
      </c>
      <c r="P46" s="102">
        <v>2004</v>
      </c>
      <c r="Q46" s="102">
        <v>2005</v>
      </c>
      <c r="R46" s="102">
        <v>2006</v>
      </c>
      <c r="S46" s="102">
        <v>2007</v>
      </c>
      <c r="T46" s="102">
        <v>2008</v>
      </c>
      <c r="U46" s="102">
        <v>2009</v>
      </c>
      <c r="V46" s="102">
        <v>2010</v>
      </c>
      <c r="W46" s="102">
        <v>2011</v>
      </c>
      <c r="X46" s="102">
        <v>2012</v>
      </c>
      <c r="Y46" s="102">
        <v>2013</v>
      </c>
      <c r="Z46" s="102">
        <v>2014</v>
      </c>
      <c r="AA46" s="102">
        <v>2015</v>
      </c>
      <c r="AB46" s="102">
        <v>2016</v>
      </c>
      <c r="AC46" s="102">
        <v>2017</v>
      </c>
      <c r="AD46" s="102">
        <v>2018</v>
      </c>
      <c r="AE46" s="102">
        <v>2019</v>
      </c>
      <c r="AF46" s="102">
        <v>2020</v>
      </c>
      <c r="AG46" s="102">
        <v>2021</v>
      </c>
      <c r="AH46" s="102">
        <v>2022</v>
      </c>
      <c r="AI46" s="102">
        <v>2023</v>
      </c>
      <c r="AJ46" s="102">
        <v>2024</v>
      </c>
      <c r="AK46" s="102">
        <v>2025</v>
      </c>
      <c r="AL46" s="102">
        <v>2026</v>
      </c>
      <c r="AM46" s="102">
        <v>2027</v>
      </c>
      <c r="AN46" s="102">
        <v>2028</v>
      </c>
      <c r="AO46" s="102">
        <v>2029</v>
      </c>
      <c r="AP46" s="102">
        <v>2030</v>
      </c>
      <c r="AQ46" s="102">
        <v>2031</v>
      </c>
      <c r="AR46" s="102">
        <v>2032</v>
      </c>
      <c r="AS46" s="102">
        <v>2033</v>
      </c>
      <c r="AT46" s="102">
        <v>2034</v>
      </c>
      <c r="AU46" s="102">
        <v>2035</v>
      </c>
      <c r="AV46" s="102">
        <v>2036</v>
      </c>
      <c r="AW46" s="102">
        <v>2037</v>
      </c>
      <c r="AX46" s="102">
        <v>2038</v>
      </c>
      <c r="AY46" s="102">
        <v>2039</v>
      </c>
      <c r="AZ46" s="102">
        <v>2040</v>
      </c>
      <c r="BA46" s="102">
        <v>2041</v>
      </c>
      <c r="BB46" s="102">
        <v>2042</v>
      </c>
      <c r="BC46" s="102">
        <v>2043</v>
      </c>
      <c r="BD46" s="102">
        <v>2044</v>
      </c>
      <c r="BE46" s="102">
        <v>2045</v>
      </c>
      <c r="BF46" s="102">
        <v>2046</v>
      </c>
      <c r="BG46" s="102">
        <v>2047</v>
      </c>
      <c r="BH46" s="102">
        <v>2048</v>
      </c>
      <c r="BI46" s="102">
        <v>2049</v>
      </c>
      <c r="BJ46" s="102">
        <v>2050</v>
      </c>
      <c r="BK46" s="102">
        <v>2051</v>
      </c>
    </row>
    <row r="47" spans="1:63" s="92" customFormat="1" x14ac:dyDescent="0.15">
      <c r="A47" s="90" t="s">
        <v>157</v>
      </c>
      <c r="B47" s="103">
        <v>31.073793529890359</v>
      </c>
      <c r="C47" s="103">
        <v>30.733295229270698</v>
      </c>
      <c r="D47" s="103">
        <v>30.733874065579823</v>
      </c>
      <c r="E47" s="103">
        <v>30.56969453604696</v>
      </c>
      <c r="F47" s="103">
        <v>30.657841113496552</v>
      </c>
      <c r="G47" s="103">
        <v>30.405209469003719</v>
      </c>
      <c r="H47" s="103">
        <v>30.851123827823319</v>
      </c>
      <c r="I47" s="103">
        <v>30.556371427003654</v>
      </c>
      <c r="J47" s="103">
        <v>30.574053891289257</v>
      </c>
      <c r="K47" s="103">
        <v>30.403802555566028</v>
      </c>
      <c r="L47" s="103">
        <v>29.364784519128143</v>
      </c>
      <c r="M47" s="103">
        <v>27.870550656807549</v>
      </c>
      <c r="N47" s="103">
        <v>27.354541947776475</v>
      </c>
      <c r="O47" s="103">
        <v>27.554339955769954</v>
      </c>
      <c r="P47" s="103">
        <v>27.818505897309183</v>
      </c>
      <c r="Q47" s="103">
        <v>27.537408751919163</v>
      </c>
      <c r="R47" s="103">
        <v>27.030040093453891</v>
      </c>
      <c r="S47" s="103">
        <v>26.744017139711513</v>
      </c>
      <c r="T47" s="103">
        <v>25.97995729657595</v>
      </c>
      <c r="U47" s="103">
        <v>25.710549804900399</v>
      </c>
      <c r="V47" s="103">
        <v>25.900648780680157</v>
      </c>
      <c r="W47" s="103">
        <v>25.771635791136106</v>
      </c>
      <c r="X47" s="103">
        <v>25.698115132478485</v>
      </c>
      <c r="Y47" s="103">
        <v>25.757733619095635</v>
      </c>
      <c r="Z47" s="103">
        <v>26.252587366438661</v>
      </c>
      <c r="AA47" s="103">
        <v>26.251549530517192</v>
      </c>
      <c r="AB47" s="103">
        <v>26.284818973997957</v>
      </c>
      <c r="AC47" s="103">
        <v>25.355369732114927</v>
      </c>
      <c r="AD47" s="103">
        <v>25.184708723413578</v>
      </c>
      <c r="AE47" s="103">
        <v>25.058529501107508</v>
      </c>
      <c r="AF47" s="103">
        <v>24.904549323577925</v>
      </c>
      <c r="AG47" s="103">
        <v>24.672643920723452</v>
      </c>
      <c r="AH47" s="103">
        <v>24.419757440826892</v>
      </c>
      <c r="AI47" s="103">
        <v>24.314009861466808</v>
      </c>
      <c r="AJ47" s="103">
        <v>24.213544423136057</v>
      </c>
      <c r="AK47" s="103">
        <v>24.118850159210709</v>
      </c>
      <c r="AL47" s="103">
        <v>24.085374905328912</v>
      </c>
      <c r="AM47" s="103">
        <v>24.051907683778154</v>
      </c>
      <c r="AN47" s="103">
        <v>24.018452297060634</v>
      </c>
      <c r="AO47" s="103">
        <v>23.985005499645656</v>
      </c>
      <c r="AP47" s="103">
        <v>23.951566126271899</v>
      </c>
      <c r="AQ47" s="103">
        <v>23.918126968573524</v>
      </c>
      <c r="AR47" s="103">
        <v>23.884711868995819</v>
      </c>
      <c r="AS47" s="103">
        <v>23.884655290239351</v>
      </c>
      <c r="AT47" s="103">
        <v>23.884639954194313</v>
      </c>
      <c r="AU47" s="103">
        <v>23.884643903097263</v>
      </c>
      <c r="AV47" s="91">
        <f t="shared" ref="AV47:BK56" si="3">FORECAST(AV$15,AQ47:AU47,AQ$15:AU$15)</f>
        <v>23.871244183293843</v>
      </c>
      <c r="AW47" s="91">
        <f t="shared" si="3"/>
        <v>23.873895012400308</v>
      </c>
      <c r="AX47" s="91">
        <f t="shared" si="3"/>
        <v>23.86934077067145</v>
      </c>
      <c r="AY47" s="91">
        <f t="shared" si="3"/>
        <v>23.864348587408632</v>
      </c>
      <c r="AZ47" s="91">
        <f t="shared" si="3"/>
        <v>23.859946278174398</v>
      </c>
      <c r="BA47" s="91">
        <f t="shared" si="3"/>
        <v>23.858112295820558</v>
      </c>
      <c r="BB47" s="91">
        <f t="shared" si="3"/>
        <v>23.852840611198104</v>
      </c>
      <c r="BC47" s="91">
        <f t="shared" si="3"/>
        <v>23.849146725494201</v>
      </c>
      <c r="BD47" s="91">
        <f t="shared" si="3"/>
        <v>23.845626082377635</v>
      </c>
      <c r="BE47" s="91">
        <f t="shared" si="3"/>
        <v>23.841852610037016</v>
      </c>
      <c r="BF47" s="91">
        <f t="shared" si="3"/>
        <v>23.837595494869241</v>
      </c>
      <c r="BG47" s="91">
        <f t="shared" si="3"/>
        <v>23.834077000360768</v>
      </c>
      <c r="BH47" s="91">
        <f t="shared" si="3"/>
        <v>23.830208571295195</v>
      </c>
      <c r="BI47" s="91">
        <f t="shared" si="3"/>
        <v>23.826288762235627</v>
      </c>
      <c r="BJ47" s="91">
        <f t="shared" si="3"/>
        <v>23.82245010200652</v>
      </c>
      <c r="BK47" s="91">
        <f t="shared" si="3"/>
        <v>23.8187002789983</v>
      </c>
    </row>
    <row r="48" spans="1:63" s="92" customFormat="1" x14ac:dyDescent="0.15">
      <c r="A48" s="90" t="s">
        <v>158</v>
      </c>
      <c r="B48" s="103">
        <v>0.16015235365134001</v>
      </c>
      <c r="C48" s="103">
        <v>0.16503947708144817</v>
      </c>
      <c r="D48" s="103">
        <v>0.16247497605767242</v>
      </c>
      <c r="E48" s="103">
        <v>0.15490049415626664</v>
      </c>
      <c r="F48" s="103">
        <v>0.16005491667784313</v>
      </c>
      <c r="G48" s="103">
        <v>0.15871623696216641</v>
      </c>
      <c r="H48" s="103">
        <v>0.14994194570869218</v>
      </c>
      <c r="I48" s="103">
        <v>0.14103880218379372</v>
      </c>
      <c r="J48" s="103">
        <v>0.13587121466778446</v>
      </c>
      <c r="K48" s="103">
        <v>0.13732173456571961</v>
      </c>
      <c r="L48" s="103">
        <v>0.13091880952946508</v>
      </c>
      <c r="M48" s="103">
        <v>0.13088081036923654</v>
      </c>
      <c r="N48" s="103">
        <v>0.12407238809173876</v>
      </c>
      <c r="O48" s="103">
        <v>0.1309231419482077</v>
      </c>
      <c r="P48" s="103">
        <v>0.1312509738027734</v>
      </c>
      <c r="Q48" s="103">
        <v>0.12517152458957342</v>
      </c>
      <c r="R48" s="103">
        <v>0.12300274818782139</v>
      </c>
      <c r="S48" s="103">
        <v>0.12137980900288405</v>
      </c>
      <c r="T48" s="103">
        <v>0.12303350144006903</v>
      </c>
      <c r="U48" s="103">
        <v>0.11079968269459434</v>
      </c>
      <c r="V48" s="103">
        <v>0.11835141436929032</v>
      </c>
      <c r="W48" s="103">
        <v>0.1162882083044566</v>
      </c>
      <c r="X48" s="103">
        <v>0.11505950013123797</v>
      </c>
      <c r="Y48" s="103">
        <v>0.116830868313975</v>
      </c>
      <c r="Z48" s="103">
        <v>0.12110470850303452</v>
      </c>
      <c r="AA48" s="103">
        <v>0.13638424820404446</v>
      </c>
      <c r="AB48" s="103">
        <v>0.13638172884741956</v>
      </c>
      <c r="AC48" s="103">
        <v>0.13786697032389131</v>
      </c>
      <c r="AD48" s="103">
        <v>0.14755901056552834</v>
      </c>
      <c r="AE48" s="103">
        <v>0.15009875922593563</v>
      </c>
      <c r="AF48" s="103">
        <v>0.14907271818908882</v>
      </c>
      <c r="AG48" s="103">
        <v>0.14894225219278137</v>
      </c>
      <c r="AH48" s="103">
        <v>0.14819879019367724</v>
      </c>
      <c r="AI48" s="103">
        <v>0.14716492925029004</v>
      </c>
      <c r="AJ48" s="103">
        <v>0.14592973710881824</v>
      </c>
      <c r="AK48" s="103">
        <v>0.1441883513778548</v>
      </c>
      <c r="AL48" s="103">
        <v>0.14347599167056851</v>
      </c>
      <c r="AM48" s="103">
        <v>0.1423495171892567</v>
      </c>
      <c r="AN48" s="103">
        <v>0.14173963361919678</v>
      </c>
      <c r="AO48" s="103">
        <v>0.14172947047457871</v>
      </c>
      <c r="AP48" s="103">
        <v>0.14163550445609377</v>
      </c>
      <c r="AQ48" s="103">
        <v>0.14150423049582417</v>
      </c>
      <c r="AR48" s="103">
        <v>0.14055455195829181</v>
      </c>
      <c r="AS48" s="103">
        <v>0.13859608048485833</v>
      </c>
      <c r="AT48" s="103">
        <v>0.1353149397690768</v>
      </c>
      <c r="AU48" s="103">
        <v>0.13055693067186233</v>
      </c>
      <c r="AV48" s="91">
        <f t="shared" si="3"/>
        <v>0.12916508312484076</v>
      </c>
      <c r="AW48" s="91">
        <f t="shared" si="3"/>
        <v>0.12559209095781743</v>
      </c>
      <c r="AX48" s="91">
        <f t="shared" si="3"/>
        <v>0.1221976742921953</v>
      </c>
      <c r="AY48" s="91">
        <f t="shared" si="3"/>
        <v>0.11920553256281607</v>
      </c>
      <c r="AZ48" s="91">
        <f t="shared" si="3"/>
        <v>0.11644240080668489</v>
      </c>
      <c r="BA48" s="91">
        <f t="shared" si="3"/>
        <v>0.11297097943947687</v>
      </c>
      <c r="BB48" s="91">
        <f t="shared" si="3"/>
        <v>0.10998248665514065</v>
      </c>
      <c r="BC48" s="91">
        <f t="shared" si="3"/>
        <v>0.10696033623202794</v>
      </c>
      <c r="BD48" s="91">
        <f t="shared" si="3"/>
        <v>0.10382725509529322</v>
      </c>
      <c r="BE48" s="91">
        <f t="shared" si="3"/>
        <v>0.1006644112566546</v>
      </c>
      <c r="BF48" s="91">
        <f t="shared" si="3"/>
        <v>9.7650583358070087E-2</v>
      </c>
      <c r="BG48" s="91">
        <f t="shared" si="3"/>
        <v>9.4529095048582867E-2</v>
      </c>
      <c r="BH48" s="91">
        <f t="shared" si="3"/>
        <v>9.1414589966892557E-2</v>
      </c>
      <c r="BI48" s="91">
        <f t="shared" si="3"/>
        <v>8.8328993005636569E-2</v>
      </c>
      <c r="BJ48" s="91">
        <f t="shared" si="3"/>
        <v>8.5245485559203082E-2</v>
      </c>
      <c r="BK48" s="91">
        <f t="shared" si="3"/>
        <v>8.2130660095472763E-2</v>
      </c>
    </row>
    <row r="49" spans="1:63" s="92" customFormat="1" x14ac:dyDescent="0.15">
      <c r="A49" s="90" t="s">
        <v>159</v>
      </c>
      <c r="B49" s="103">
        <v>34.369088986226679</v>
      </c>
      <c r="C49" s="103">
        <v>34.747181632991143</v>
      </c>
      <c r="D49" s="103">
        <v>34.451131331519612</v>
      </c>
      <c r="E49" s="103">
        <v>32.413355044068219</v>
      </c>
      <c r="F49" s="103">
        <v>25.229689559303207</v>
      </c>
      <c r="G49" s="103">
        <v>26.456496682416763</v>
      </c>
      <c r="H49" s="103">
        <v>24.880226162636188</v>
      </c>
      <c r="I49" s="103">
        <v>23.164822717642735</v>
      </c>
      <c r="J49" s="103">
        <v>20.776898730814654</v>
      </c>
      <c r="K49" s="103">
        <v>18.104565007197362</v>
      </c>
      <c r="L49" s="103">
        <v>16.45853130169596</v>
      </c>
      <c r="M49" s="103">
        <v>15.223628684474575</v>
      </c>
      <c r="N49" s="103">
        <v>14.662701519738262</v>
      </c>
      <c r="O49" s="103">
        <v>13.121979362064511</v>
      </c>
      <c r="P49" s="103">
        <v>12.838585731941308</v>
      </c>
      <c r="Q49" s="103">
        <v>11.167946121046349</v>
      </c>
      <c r="R49" s="103">
        <v>10.344294001409853</v>
      </c>
      <c r="S49" s="103">
        <v>9.8914190056700733</v>
      </c>
      <c r="T49" s="103">
        <v>9.4591245792719612</v>
      </c>
      <c r="U49" s="103">
        <v>9.381410137801776</v>
      </c>
      <c r="V49" s="103">
        <v>9.1004330401490314</v>
      </c>
      <c r="W49" s="103">
        <v>8.7764972932214356</v>
      </c>
      <c r="X49" s="103">
        <v>8.6518500194983279</v>
      </c>
      <c r="Y49" s="103">
        <v>7.5076549496501723</v>
      </c>
      <c r="Z49" s="103">
        <v>7.1808262845494797</v>
      </c>
      <c r="AA49" s="103">
        <v>6.6932122568236139</v>
      </c>
      <c r="AB49" s="103">
        <v>5.7228882911977594</v>
      </c>
      <c r="AC49" s="103">
        <v>5.858284900179342</v>
      </c>
      <c r="AD49" s="103">
        <v>5.9281244115562979</v>
      </c>
      <c r="AE49" s="103">
        <v>5.9497518375979954</v>
      </c>
      <c r="AF49" s="103">
        <v>5.9828146353887739</v>
      </c>
      <c r="AG49" s="103">
        <v>6.0074147109285043</v>
      </c>
      <c r="AH49" s="103">
        <v>5.9070152942201677</v>
      </c>
      <c r="AI49" s="103">
        <v>5.7912017112618113</v>
      </c>
      <c r="AJ49" s="103">
        <v>5.6837449246041274</v>
      </c>
      <c r="AK49" s="103">
        <v>5.5634823777190379</v>
      </c>
      <c r="AL49" s="103">
        <v>5.4484230122143753</v>
      </c>
      <c r="AM49" s="103">
        <v>5.1763048718313769</v>
      </c>
      <c r="AN49" s="103">
        <v>4.9711082413295404</v>
      </c>
      <c r="AO49" s="103">
        <v>4.8549965271467563</v>
      </c>
      <c r="AP49" s="103">
        <v>4.739621716475594</v>
      </c>
      <c r="AQ49" s="103">
        <v>4.6225103376148891</v>
      </c>
      <c r="AR49" s="103">
        <v>4.5013606745456176</v>
      </c>
      <c r="AS49" s="103">
        <v>4.4885223137159089</v>
      </c>
      <c r="AT49" s="103">
        <v>4.4735043366679843</v>
      </c>
      <c r="AU49" s="103">
        <v>4.4616622811749576</v>
      </c>
      <c r="AV49" s="91">
        <f t="shared" si="3"/>
        <v>4.4046462535166171</v>
      </c>
      <c r="AW49" s="91">
        <f t="shared" si="3"/>
        <v>4.3998525095445302</v>
      </c>
      <c r="AX49" s="91">
        <f t="shared" si="3"/>
        <v>4.3717782314757585</v>
      </c>
      <c r="AY49" s="91">
        <f t="shared" si="3"/>
        <v>4.3427101278715057</v>
      </c>
      <c r="AZ49" s="91">
        <f t="shared" si="3"/>
        <v>4.3148981821223487</v>
      </c>
      <c r="BA49" s="91">
        <f t="shared" si="3"/>
        <v>4.2957855035676857</v>
      </c>
      <c r="BB49" s="91">
        <f t="shared" si="3"/>
        <v>4.2655006925242418</v>
      </c>
      <c r="BC49" s="91">
        <f t="shared" si="3"/>
        <v>4.2402906368502542</v>
      </c>
      <c r="BD49" s="91">
        <f t="shared" si="3"/>
        <v>4.2155660870950271</v>
      </c>
      <c r="BE49" s="91">
        <f t="shared" si="3"/>
        <v>4.1901605034002856</v>
      </c>
      <c r="BF49" s="91">
        <f t="shared" si="3"/>
        <v>4.163105302958293</v>
      </c>
      <c r="BG49" s="91">
        <f t="shared" si="3"/>
        <v>4.1384483707910604</v>
      </c>
      <c r="BH49" s="91">
        <f t="shared" si="3"/>
        <v>4.1126705853424497</v>
      </c>
      <c r="BI49" s="91">
        <f t="shared" si="3"/>
        <v>4.0867392290831077</v>
      </c>
      <c r="BJ49" s="91">
        <f t="shared" si="3"/>
        <v>4.0610416184399725</v>
      </c>
      <c r="BK49" s="91">
        <f t="shared" si="3"/>
        <v>4.0356500680995921</v>
      </c>
    </row>
    <row r="50" spans="1:63" s="92" customFormat="1" x14ac:dyDescent="0.15">
      <c r="A50" s="90" t="s">
        <v>187</v>
      </c>
      <c r="B50" s="103">
        <v>0.27993941255398713</v>
      </c>
      <c r="C50" s="103">
        <v>0.27087070215686798</v>
      </c>
      <c r="D50" s="103">
        <v>0.28507458413900888</v>
      </c>
      <c r="E50" s="103">
        <v>0.25544695178471105</v>
      </c>
      <c r="F50" s="103">
        <v>0.29295978420674446</v>
      </c>
      <c r="G50" s="103">
        <v>0.24105483764735028</v>
      </c>
      <c r="H50" s="103">
        <v>0.26687221970050495</v>
      </c>
      <c r="I50" s="103">
        <v>0.23013190285701951</v>
      </c>
      <c r="J50" s="103">
        <v>0.18088209639227668</v>
      </c>
      <c r="K50" s="103">
        <v>0.16178029687579373</v>
      </c>
      <c r="L50" s="103">
        <v>0.15157275091609312</v>
      </c>
      <c r="M50" s="103">
        <v>0.14706912309276779</v>
      </c>
      <c r="N50" s="103">
        <v>0.14893110586457889</v>
      </c>
      <c r="O50" s="103">
        <v>0.16866016804671241</v>
      </c>
      <c r="P50" s="103">
        <v>0.14736052714234479</v>
      </c>
      <c r="Q50" s="103">
        <v>0.12713392642932572</v>
      </c>
      <c r="R50" s="103">
        <v>0.12861899775020119</v>
      </c>
      <c r="S50" s="103">
        <v>0.13901866318304801</v>
      </c>
      <c r="T50" s="103">
        <v>0.10734606456710491</v>
      </c>
      <c r="U50" s="103">
        <v>0.11624452834870062</v>
      </c>
      <c r="V50" s="103">
        <v>0.12043412065925095</v>
      </c>
      <c r="W50" s="103">
        <v>0.10874423758083675</v>
      </c>
      <c r="X50" s="103">
        <v>0.11837025832614653</v>
      </c>
      <c r="Y50" s="103">
        <v>0.12537006467177209</v>
      </c>
      <c r="Z50" s="103">
        <v>0.12238548103584379</v>
      </c>
      <c r="AA50" s="103">
        <v>7.9312920332495138E-2</v>
      </c>
      <c r="AB50" s="103">
        <v>8.8197977112637035E-2</v>
      </c>
      <c r="AC50" s="103">
        <v>8.8061823055499408E-2</v>
      </c>
      <c r="AD50" s="103">
        <v>9.099449713048291E-2</v>
      </c>
      <c r="AE50" s="103">
        <v>9.1391151916048685E-2</v>
      </c>
      <c r="AF50" s="103">
        <v>9.1159043265343631E-2</v>
      </c>
      <c r="AG50" s="103">
        <v>9.0711170923677087E-2</v>
      </c>
      <c r="AH50" s="103">
        <v>9.0338227294693402E-2</v>
      </c>
      <c r="AI50" s="103">
        <v>9.0068958775654281E-2</v>
      </c>
      <c r="AJ50" s="103">
        <v>8.9935345545797213E-2</v>
      </c>
      <c r="AK50" s="103">
        <v>8.983202362282941E-2</v>
      </c>
      <c r="AL50" s="103">
        <v>8.9721379514582422E-2</v>
      </c>
      <c r="AM50" s="103">
        <v>8.9605503015323051E-2</v>
      </c>
      <c r="AN50" s="103">
        <v>8.9513265159015032E-2</v>
      </c>
      <c r="AO50" s="103">
        <v>8.9437698367393986E-2</v>
      </c>
      <c r="AP50" s="103">
        <v>8.9366452655565948E-2</v>
      </c>
      <c r="AQ50" s="103">
        <v>8.9296448334425987E-2</v>
      </c>
      <c r="AR50" s="103">
        <v>8.9228054622876044E-2</v>
      </c>
      <c r="AS50" s="103">
        <v>8.9161539657699518E-2</v>
      </c>
      <c r="AT50" s="103">
        <v>8.9097055325592131E-2</v>
      </c>
      <c r="AU50" s="103">
        <v>8.9034240249346142E-2</v>
      </c>
      <c r="AV50" s="91">
        <f t="shared" si="3"/>
        <v>8.8966842997754897E-2</v>
      </c>
      <c r="AW50" s="91">
        <f t="shared" si="3"/>
        <v>8.8902629773075059E-2</v>
      </c>
      <c r="AX50" s="91">
        <f t="shared" si="3"/>
        <v>8.8838051971567689E-2</v>
      </c>
      <c r="AY50" s="91">
        <f t="shared" si="3"/>
        <v>8.8772878908171204E-2</v>
      </c>
      <c r="AZ50" s="91">
        <f t="shared" si="3"/>
        <v>8.8707474667421904E-2</v>
      </c>
      <c r="BA50" s="91">
        <f t="shared" si="3"/>
        <v>8.8643029405927193E-2</v>
      </c>
      <c r="BB50" s="91">
        <f t="shared" si="3"/>
        <v>8.8577879533700166E-2</v>
      </c>
      <c r="BC50" s="91">
        <f t="shared" si="3"/>
        <v>8.8512804583963905E-2</v>
      </c>
      <c r="BD50" s="91">
        <f t="shared" si="3"/>
        <v>8.8447890285195979E-2</v>
      </c>
      <c r="BE50" s="91">
        <f t="shared" si="3"/>
        <v>8.8382997619317283E-2</v>
      </c>
      <c r="BF50" s="91">
        <f t="shared" si="3"/>
        <v>8.8317904439103728E-2</v>
      </c>
      <c r="BG50" s="91">
        <f t="shared" si="3"/>
        <v>8.8252968146104338E-2</v>
      </c>
      <c r="BH50" s="91">
        <f t="shared" si="3"/>
        <v>8.8188015398193625E-2</v>
      </c>
      <c r="BI50" s="91">
        <f t="shared" si="3"/>
        <v>8.8123021403417684E-2</v>
      </c>
      <c r="BJ50" s="91">
        <f t="shared" si="3"/>
        <v>8.8058028959414503E-2</v>
      </c>
      <c r="BK50" s="91">
        <f t="shared" si="3"/>
        <v>8.7993078358627241E-2</v>
      </c>
    </row>
    <row r="51" spans="1:63" s="92" customFormat="1" x14ac:dyDescent="0.15">
      <c r="A51" s="90" t="s">
        <v>161</v>
      </c>
      <c r="B51" s="103">
        <v>1.6062750413537687E-2</v>
      </c>
      <c r="C51" s="103">
        <v>1.8094293325828181E-2</v>
      </c>
      <c r="D51" s="103">
        <v>1.4247221529940594E-2</v>
      </c>
      <c r="E51" s="103">
        <v>1.5294019157725453E-2</v>
      </c>
      <c r="F51" s="103">
        <v>1.500251833394416E-2</v>
      </c>
      <c r="G51" s="103">
        <v>2.7877869836727187E-2</v>
      </c>
      <c r="H51" s="103">
        <v>2.1193166313432932E-2</v>
      </c>
      <c r="I51" s="103">
        <v>2.4641437832015282E-2</v>
      </c>
      <c r="J51" s="103">
        <v>1.9791367328063053E-2</v>
      </c>
      <c r="K51" s="103">
        <v>1.5802982923598705E-2</v>
      </c>
      <c r="L51" s="103">
        <v>2.9666135265825837E-2</v>
      </c>
      <c r="M51" s="103">
        <v>2.8781812926136494E-2</v>
      </c>
      <c r="N51" s="103">
        <v>2.9098263001371721E-2</v>
      </c>
      <c r="O51" s="103">
        <v>5.6607702995983486E-2</v>
      </c>
      <c r="P51" s="103">
        <v>3.0009786205288835E-2</v>
      </c>
      <c r="Q51" s="103">
        <v>3.6722316920373768E-2</v>
      </c>
      <c r="R51" s="103">
        <v>3.1490579045613414E-2</v>
      </c>
      <c r="S51" s="103">
        <v>4.1930766670328301E-2</v>
      </c>
      <c r="T51" s="103">
        <v>3.1137151943630283E-2</v>
      </c>
      <c r="U51" s="103">
        <v>3.4887435967675025E-2</v>
      </c>
      <c r="V51" s="103">
        <v>3.5467708814178649E-2</v>
      </c>
      <c r="W51" s="103">
        <v>3.3953367898042174E-2</v>
      </c>
      <c r="X51" s="103">
        <v>5.9682192137212986E-2</v>
      </c>
      <c r="Y51" s="103">
        <v>2.5924847984098685E-2</v>
      </c>
      <c r="Z51" s="103">
        <v>3.1973847362473683E-2</v>
      </c>
      <c r="AA51" s="103">
        <v>2.075989829891034E-2</v>
      </c>
      <c r="AB51" s="103">
        <v>3.4735731561171615E-2</v>
      </c>
      <c r="AC51" s="103">
        <v>3.3405015644500033E-2</v>
      </c>
      <c r="AD51" s="103">
        <v>3.4068540017992643E-2</v>
      </c>
      <c r="AE51" s="103">
        <v>3.4358548206918547E-2</v>
      </c>
      <c r="AF51" s="103">
        <v>3.4403801772646986E-2</v>
      </c>
      <c r="AG51" s="103">
        <v>3.4333191832304794E-2</v>
      </c>
      <c r="AH51" s="103">
        <v>3.4180267603290411E-2</v>
      </c>
      <c r="AI51" s="103">
        <v>3.3491854134456239E-2</v>
      </c>
      <c r="AJ51" s="103">
        <v>3.2729452881965708E-2</v>
      </c>
      <c r="AK51" s="103">
        <v>3.1944782810653174E-2</v>
      </c>
      <c r="AL51" s="103">
        <v>3.1129114894439067E-2</v>
      </c>
      <c r="AM51" s="103">
        <v>3.0304949952677455E-2</v>
      </c>
      <c r="AN51" s="103">
        <v>2.9458726390948604E-2</v>
      </c>
      <c r="AO51" s="103">
        <v>2.8598512289204091E-2</v>
      </c>
      <c r="AP51" s="103">
        <v>2.7727696645135479E-2</v>
      </c>
      <c r="AQ51" s="103">
        <v>2.6854110442520302E-2</v>
      </c>
      <c r="AR51" s="103">
        <v>2.5963974364443466E-2</v>
      </c>
      <c r="AS51" s="103">
        <v>2.5075676983404977E-2</v>
      </c>
      <c r="AT51" s="103">
        <v>2.416677686844566E-2</v>
      </c>
      <c r="AU51" s="103">
        <v>2.3281409689180181E-2</v>
      </c>
      <c r="AV51" s="91">
        <f t="shared" si="3"/>
        <v>2.2385609968795572E-2</v>
      </c>
      <c r="AW51" s="91">
        <f t="shared" si="3"/>
        <v>2.1489390749197979E-2</v>
      </c>
      <c r="AX51" s="91">
        <f t="shared" si="3"/>
        <v>2.0593651041385552E-2</v>
      </c>
      <c r="AY51" s="91">
        <f t="shared" si="3"/>
        <v>1.9701886485170128E-2</v>
      </c>
      <c r="AZ51" s="91">
        <f t="shared" si="3"/>
        <v>1.8805087986117019E-2</v>
      </c>
      <c r="BA51" s="91">
        <f t="shared" si="3"/>
        <v>1.7910560777317786E-2</v>
      </c>
      <c r="BB51" s="91">
        <f t="shared" si="3"/>
        <v>1.7016248508129106E-2</v>
      </c>
      <c r="BC51" s="91">
        <f t="shared" si="3"/>
        <v>1.6121647727314281E-2</v>
      </c>
      <c r="BD51" s="91">
        <f t="shared" si="3"/>
        <v>1.5226291198699782E-2</v>
      </c>
      <c r="BE51" s="91">
        <f t="shared" si="3"/>
        <v>1.4332015252064068E-2</v>
      </c>
      <c r="BF51" s="91">
        <f t="shared" si="3"/>
        <v>1.3437238184723865E-2</v>
      </c>
      <c r="BG51" s="91">
        <f t="shared" si="3"/>
        <v>1.2542392237568034E-2</v>
      </c>
      <c r="BH51" s="91">
        <f t="shared" si="3"/>
        <v>1.1647647722033527E-2</v>
      </c>
      <c r="BI51" s="91">
        <f t="shared" si="3"/>
        <v>1.0753043928669381E-2</v>
      </c>
      <c r="BJ51" s="91">
        <f t="shared" si="3"/>
        <v>9.8582075321678175E-3</v>
      </c>
      <c r="BK51" s="91">
        <f t="shared" si="3"/>
        <v>8.9634830368292562E-3</v>
      </c>
    </row>
    <row r="52" spans="1:63" s="92" customFormat="1" x14ac:dyDescent="0.15">
      <c r="A52" s="90" t="s">
        <v>162</v>
      </c>
      <c r="B52" s="103">
        <v>3.5392167546424429E-2</v>
      </c>
      <c r="C52" s="103">
        <v>3.7614482859077626E-2</v>
      </c>
      <c r="D52" s="103">
        <v>3.9333894267127134E-2</v>
      </c>
      <c r="E52" s="103">
        <v>3.6088845944860927E-2</v>
      </c>
      <c r="F52" s="103">
        <v>3.4924574185017904E-2</v>
      </c>
      <c r="G52" s="103">
        <v>3.3665011725401969E-2</v>
      </c>
      <c r="H52" s="103">
        <v>3.5759933050269706E-2</v>
      </c>
      <c r="I52" s="103">
        <v>3.4067611252811277E-2</v>
      </c>
      <c r="J52" s="103">
        <v>3.1308231003747085E-2</v>
      </c>
      <c r="K52" s="103">
        <v>3.0526499531745511E-2</v>
      </c>
      <c r="L52" s="103">
        <v>2.859476367077431E-2</v>
      </c>
      <c r="M52" s="103">
        <v>2.8632492897667065E-2</v>
      </c>
      <c r="N52" s="103">
        <v>2.3554183109751891E-2</v>
      </c>
      <c r="O52" s="103">
        <v>2.3129770980600192E-2</v>
      </c>
      <c r="P52" s="103">
        <v>2.5003382124807509E-2</v>
      </c>
      <c r="Q52" s="103">
        <v>2.5279441202723841E-2</v>
      </c>
      <c r="R52" s="103">
        <v>2.2736932508479274E-2</v>
      </c>
      <c r="S52" s="103">
        <v>2.1189032315940562E-2</v>
      </c>
      <c r="T52" s="103">
        <v>2.1804698341362897E-2</v>
      </c>
      <c r="U52" s="103">
        <v>1.973911818236506E-2</v>
      </c>
      <c r="V52" s="103">
        <v>2.1106972940691745E-2</v>
      </c>
      <c r="W52" s="103">
        <v>1.7933148953685484E-2</v>
      </c>
      <c r="X52" s="103">
        <v>1.9890172738393771E-2</v>
      </c>
      <c r="Y52" s="103">
        <v>2.0226583786485043E-2</v>
      </c>
      <c r="Z52" s="103">
        <v>1.7328159117340938E-2</v>
      </c>
      <c r="AA52" s="103">
        <v>1.7896022116802981E-2</v>
      </c>
      <c r="AB52" s="103">
        <v>1.8255701947182019E-2</v>
      </c>
      <c r="AC52" s="103">
        <v>1.7310325935643561E-2</v>
      </c>
      <c r="AD52" s="103">
        <v>1.732872711262121E-2</v>
      </c>
      <c r="AE52" s="103">
        <v>1.746616057084734E-2</v>
      </c>
      <c r="AF52" s="103">
        <v>1.7302926673631924E-2</v>
      </c>
      <c r="AG52" s="103">
        <v>1.7241766606019546E-2</v>
      </c>
      <c r="AH52" s="103">
        <v>1.7086302947466291E-2</v>
      </c>
      <c r="AI52" s="103">
        <v>1.7020884075295589E-2</v>
      </c>
      <c r="AJ52" s="103">
        <v>1.7063463999112672E-2</v>
      </c>
      <c r="AK52" s="103">
        <v>1.7105218952049389E-2</v>
      </c>
      <c r="AL52" s="103">
        <v>1.738670684598153E-2</v>
      </c>
      <c r="AM52" s="103">
        <v>1.7685588549985504E-2</v>
      </c>
      <c r="AN52" s="103">
        <v>1.8051595703442017E-2</v>
      </c>
      <c r="AO52" s="103">
        <v>1.824479883420306E-2</v>
      </c>
      <c r="AP52" s="103">
        <v>1.8364684892813909E-2</v>
      </c>
      <c r="AQ52" s="103">
        <v>1.8485994788951403E-2</v>
      </c>
      <c r="AR52" s="103">
        <v>1.8621460522245073E-2</v>
      </c>
      <c r="AS52" s="103">
        <v>1.876192507186877E-2</v>
      </c>
      <c r="AT52" s="103">
        <v>1.8942080035366217E-2</v>
      </c>
      <c r="AU52" s="103">
        <v>1.9144935849505985E-2</v>
      </c>
      <c r="AV52" s="91">
        <f t="shared" si="3"/>
        <v>1.9282829743856533E-2</v>
      </c>
      <c r="AW52" s="91">
        <f t="shared" si="3"/>
        <v>1.946237101082654E-2</v>
      </c>
      <c r="AX52" s="91">
        <f t="shared" si="3"/>
        <v>1.9641320818206576E-2</v>
      </c>
      <c r="AY52" s="91">
        <f t="shared" si="3"/>
        <v>1.9809482509652754E-2</v>
      </c>
      <c r="AZ52" s="91">
        <f t="shared" si="3"/>
        <v>1.9974463304802792E-2</v>
      </c>
      <c r="BA52" s="91">
        <f t="shared" si="3"/>
        <v>2.0153207063684675E-2</v>
      </c>
      <c r="BB52" s="91">
        <f t="shared" si="3"/>
        <v>2.0322613319128435E-2</v>
      </c>
      <c r="BC52" s="91">
        <f t="shared" si="3"/>
        <v>2.04921102698577E-2</v>
      </c>
      <c r="BD52" s="91">
        <f t="shared" si="3"/>
        <v>2.0664396953845976E-2</v>
      </c>
      <c r="BE52" s="91">
        <f t="shared" si="3"/>
        <v>2.0836989333541722E-2</v>
      </c>
      <c r="BF52" s="91">
        <f t="shared" si="3"/>
        <v>2.100666784034122E-2</v>
      </c>
      <c r="BG52" s="91">
        <f t="shared" si="3"/>
        <v>2.1178451975175872E-2</v>
      </c>
      <c r="BH52" s="91">
        <f t="shared" si="3"/>
        <v>2.1350209563691991E-2</v>
      </c>
      <c r="BI52" s="91">
        <f t="shared" si="3"/>
        <v>2.1521269491717232E-2</v>
      </c>
      <c r="BJ52" s="91">
        <f t="shared" si="3"/>
        <v>2.1692348252804139E-2</v>
      </c>
      <c r="BK52" s="91">
        <f t="shared" si="3"/>
        <v>2.1864042927186245E-2</v>
      </c>
    </row>
    <row r="53" spans="1:63" s="90" customFormat="1" x14ac:dyDescent="0.15">
      <c r="A53" s="90" t="s">
        <v>163</v>
      </c>
      <c r="B53" s="103">
        <v>1.5104892741113247</v>
      </c>
      <c r="C53" s="103">
        <v>1.6520168089997858</v>
      </c>
      <c r="D53" s="103">
        <v>1.4743944009406982</v>
      </c>
      <c r="E53" s="103">
        <v>1.6153842385722998</v>
      </c>
      <c r="F53" s="103">
        <v>1.4026478722924238</v>
      </c>
      <c r="G53" s="103">
        <v>1.1066928037926882</v>
      </c>
      <c r="H53" s="103">
        <v>1.1972708862308614</v>
      </c>
      <c r="I53" s="103">
        <v>1.0705710410210758</v>
      </c>
      <c r="J53" s="103">
        <v>1.0432541094850762</v>
      </c>
      <c r="K53" s="103">
        <v>1.0689283465888935</v>
      </c>
      <c r="L53" s="103">
        <v>0.94024835724136824</v>
      </c>
      <c r="M53" s="103">
        <v>0.94252549635302718</v>
      </c>
      <c r="N53" s="103">
        <v>0.80611786598100421</v>
      </c>
      <c r="O53" s="103">
        <v>0.75500317408271411</v>
      </c>
      <c r="P53" s="103">
        <v>0.72402228900343535</v>
      </c>
      <c r="Q53" s="103">
        <v>0.64110493137746327</v>
      </c>
      <c r="R53" s="103">
        <v>0.63079847894166186</v>
      </c>
      <c r="S53" s="103">
        <v>0.64132644903140978</v>
      </c>
      <c r="T53" s="103">
        <v>0.71186791546441253</v>
      </c>
      <c r="U53" s="103">
        <v>0.72054258523779902</v>
      </c>
      <c r="V53" s="103">
        <v>0.85443729059272822</v>
      </c>
      <c r="W53" s="103">
        <v>0.7500250899887615</v>
      </c>
      <c r="X53" s="103">
        <v>0.84501047581297262</v>
      </c>
      <c r="Y53" s="103">
        <v>0.93204818881326679</v>
      </c>
      <c r="Z53" s="103">
        <v>0.84693650527762543</v>
      </c>
      <c r="AA53" s="103">
        <v>0.90890844571456753</v>
      </c>
      <c r="AB53" s="103">
        <v>0.92210048708843173</v>
      </c>
      <c r="AC53" s="103">
        <v>0.90254707246830534</v>
      </c>
      <c r="AD53" s="103">
        <v>0.96684676219631061</v>
      </c>
      <c r="AE53" s="103">
        <v>0.97563749757820661</v>
      </c>
      <c r="AF53" s="103">
        <v>0.98240457016775906</v>
      </c>
      <c r="AG53" s="103">
        <v>0.98635232502268866</v>
      </c>
      <c r="AH53" s="103">
        <v>0.98527915251514775</v>
      </c>
      <c r="AI53" s="103">
        <v>0.98094453363972733</v>
      </c>
      <c r="AJ53" s="103">
        <v>0.97614364117245289</v>
      </c>
      <c r="AK53" s="103">
        <v>0.97472371250929768</v>
      </c>
      <c r="AL53" s="103">
        <v>0.97596689270625192</v>
      </c>
      <c r="AM53" s="103">
        <v>0.97590058600023166</v>
      </c>
      <c r="AN53" s="103">
        <v>0.97510426481918056</v>
      </c>
      <c r="AO53" s="103">
        <v>0.97530876146538148</v>
      </c>
      <c r="AP53" s="103">
        <v>0.97582056298407505</v>
      </c>
      <c r="AQ53" s="103">
        <v>0.97372057909632215</v>
      </c>
      <c r="AR53" s="103">
        <v>0.97448606038489927</v>
      </c>
      <c r="AS53" s="103">
        <v>0.96901621274630034</v>
      </c>
      <c r="AT53" s="103">
        <v>0.95523474640782391</v>
      </c>
      <c r="AU53" s="103">
        <v>0.93458446915670268</v>
      </c>
      <c r="AV53" s="91">
        <f t="shared" si="3"/>
        <v>0.93215135340151534</v>
      </c>
      <c r="AW53" s="91">
        <f t="shared" si="3"/>
        <v>0.91736422115253902</v>
      </c>
      <c r="AX53" s="91">
        <f t="shared" si="3"/>
        <v>0.90375398771482907</v>
      </c>
      <c r="AY53" s="91">
        <f t="shared" si="3"/>
        <v>0.89256322594963322</v>
      </c>
      <c r="AZ53" s="91">
        <f t="shared" si="3"/>
        <v>0.882351495844798</v>
      </c>
      <c r="BA53" s="91">
        <f t="shared" si="3"/>
        <v>0.86831664371776185</v>
      </c>
      <c r="BB53" s="91">
        <f t="shared" si="3"/>
        <v>0.85702062085403696</v>
      </c>
      <c r="BC53" s="91">
        <f t="shared" si="3"/>
        <v>0.84548720003017408</v>
      </c>
      <c r="BD53" s="91">
        <f t="shared" si="3"/>
        <v>0.83330295923037667</v>
      </c>
      <c r="BE53" s="91">
        <f t="shared" si="3"/>
        <v>0.82101782886050145</v>
      </c>
      <c r="BF53" s="91">
        <f t="shared" si="3"/>
        <v>0.80953446313711908</v>
      </c>
      <c r="BG53" s="91">
        <f t="shared" si="3"/>
        <v>0.79744010844138558</v>
      </c>
      <c r="BH53" s="91">
        <f t="shared" si="3"/>
        <v>0.78539770815866206</v>
      </c>
      <c r="BI53" s="91">
        <f t="shared" si="3"/>
        <v>0.77352214679684295</v>
      </c>
      <c r="BJ53" s="91">
        <f t="shared" si="3"/>
        <v>0.76164401534717285</v>
      </c>
      <c r="BK53" s="91">
        <f t="shared" si="3"/>
        <v>0.74959803120890456</v>
      </c>
    </row>
    <row r="54" spans="1:63" s="90" customFormat="1" x14ac:dyDescent="0.15">
      <c r="A54" s="90" t="s">
        <v>164</v>
      </c>
      <c r="B54" s="103">
        <v>1.2509124597812635</v>
      </c>
      <c r="C54" s="103">
        <v>1.2314023809818697</v>
      </c>
      <c r="D54" s="103">
        <v>1.2075830840678934</v>
      </c>
      <c r="E54" s="103">
        <v>1.1366222961538226</v>
      </c>
      <c r="F54" s="103">
        <v>1.0304757461416465</v>
      </c>
      <c r="G54" s="103">
        <v>0.92900475282399886</v>
      </c>
      <c r="H54" s="103">
        <v>0.88287559765743417</v>
      </c>
      <c r="I54" s="103">
        <v>0.81378398270769448</v>
      </c>
      <c r="J54" s="103">
        <v>0.73841510755747908</v>
      </c>
      <c r="K54" s="103">
        <v>0.68308420007089554</v>
      </c>
      <c r="L54" s="103">
        <v>0.61893734828214853</v>
      </c>
      <c r="M54" s="103">
        <v>0.54432171094088944</v>
      </c>
      <c r="N54" s="103">
        <v>0.49108240907322964</v>
      </c>
      <c r="O54" s="103">
        <v>0.43324562153751917</v>
      </c>
      <c r="P54" s="103">
        <v>0.39014238181518268</v>
      </c>
      <c r="Q54" s="103">
        <v>0.35959964382646242</v>
      </c>
      <c r="R54" s="103">
        <v>0.32677463466264234</v>
      </c>
      <c r="S54" s="103">
        <v>0.292670460683358</v>
      </c>
      <c r="T54" s="103">
        <v>0.26300079866053533</v>
      </c>
      <c r="U54" s="103">
        <v>0.19951264072518154</v>
      </c>
      <c r="V54" s="103">
        <v>0.17722165752546692</v>
      </c>
      <c r="W54" s="103">
        <v>0.16063314353982266</v>
      </c>
      <c r="X54" s="103">
        <v>0.14479883360225293</v>
      </c>
      <c r="Y54" s="103">
        <v>0.12952925851341732</v>
      </c>
      <c r="Z54" s="103">
        <v>0.12323716341305059</v>
      </c>
      <c r="AA54" s="103">
        <v>0.11680388834949741</v>
      </c>
      <c r="AB54" s="103">
        <v>0.11141749578119944</v>
      </c>
      <c r="AC54" s="103">
        <v>9.8990024907598936E-2</v>
      </c>
      <c r="AD54" s="103">
        <v>9.5003675098709398E-2</v>
      </c>
      <c r="AE54" s="103">
        <v>9.2633335894880792E-2</v>
      </c>
      <c r="AF54" s="103">
        <v>9.1174283370208678E-2</v>
      </c>
      <c r="AG54" s="103">
        <v>9.0898114012150477E-2</v>
      </c>
      <c r="AH54" s="103">
        <v>9.0602669721718973E-2</v>
      </c>
      <c r="AI54" s="103">
        <v>9.1191095309391221E-2</v>
      </c>
      <c r="AJ54" s="103">
        <v>9.078827323049081E-2</v>
      </c>
      <c r="AK54" s="103">
        <v>9.2931854839545039E-2</v>
      </c>
      <c r="AL54" s="103">
        <v>9.4473803438948512E-2</v>
      </c>
      <c r="AM54" s="103">
        <v>9.5554437200590231E-2</v>
      </c>
      <c r="AN54" s="103">
        <v>9.7453959264715131E-2</v>
      </c>
      <c r="AO54" s="103">
        <v>9.7693452995825977E-2</v>
      </c>
      <c r="AP54" s="103">
        <v>0.10085587233221285</v>
      </c>
      <c r="AQ54" s="103">
        <v>0.10087034024967381</v>
      </c>
      <c r="AR54" s="103">
        <v>0.10088561175498476</v>
      </c>
      <c r="AS54" s="103">
        <v>0.10090498335666848</v>
      </c>
      <c r="AT54" s="103">
        <v>0.10090498335666848</v>
      </c>
      <c r="AU54" s="103">
        <v>0.10090498335666848</v>
      </c>
      <c r="AV54" s="91">
        <f t="shared" si="3"/>
        <v>0.10092077775963472</v>
      </c>
      <c r="AW54" s="91">
        <f t="shared" si="3"/>
        <v>0.10092536751971498</v>
      </c>
      <c r="AX54" s="91">
        <f t="shared" si="3"/>
        <v>0.10092918788858879</v>
      </c>
      <c r="AY54" s="91">
        <f t="shared" si="3"/>
        <v>0.10093769794432123</v>
      </c>
      <c r="AZ54" s="91">
        <f t="shared" si="3"/>
        <v>0.1009457546850635</v>
      </c>
      <c r="BA54" s="91">
        <f t="shared" si="3"/>
        <v>0.1009504424421038</v>
      </c>
      <c r="BB54" s="91">
        <f t="shared" si="3"/>
        <v>0.10095770508833417</v>
      </c>
      <c r="BC54" s="91">
        <f t="shared" si="3"/>
        <v>0.1009650912788643</v>
      </c>
      <c r="BD54" s="91">
        <f t="shared" si="3"/>
        <v>0.10097135940944443</v>
      </c>
      <c r="BE54" s="91">
        <f t="shared" si="3"/>
        <v>0.10097782806641875</v>
      </c>
      <c r="BF54" s="91">
        <f t="shared" si="3"/>
        <v>0.10098501292795514</v>
      </c>
      <c r="BG54" s="91">
        <f t="shared" si="3"/>
        <v>0.10099160509424229</v>
      </c>
      <c r="BH54" s="91">
        <f t="shared" si="3"/>
        <v>0.10099818370016499</v>
      </c>
      <c r="BI54" s="91">
        <f t="shared" si="3"/>
        <v>0.10100502552242453</v>
      </c>
      <c r="BJ54" s="91">
        <f t="shared" si="3"/>
        <v>0.10101180076750757</v>
      </c>
      <c r="BK54" s="91">
        <f t="shared" si="3"/>
        <v>0.10101842443464501</v>
      </c>
    </row>
    <row r="55" spans="1:63" s="78" customFormat="1" x14ac:dyDescent="0.15">
      <c r="A55" s="90" t="s">
        <v>165</v>
      </c>
      <c r="B55" s="103">
        <v>64.509959217892131</v>
      </c>
      <c r="C55" s="103">
        <v>65.118144873592726</v>
      </c>
      <c r="D55" s="103">
        <v>65.276605528430295</v>
      </c>
      <c r="E55" s="103">
        <v>65.815481320305153</v>
      </c>
      <c r="F55" s="103">
        <v>66.310605524257454</v>
      </c>
      <c r="G55" s="103">
        <v>67.332901133742965</v>
      </c>
      <c r="H55" s="103">
        <v>67.598180278677987</v>
      </c>
      <c r="I55" s="103">
        <v>67.472321492039342</v>
      </c>
      <c r="J55" s="103">
        <v>66.446717148549155</v>
      </c>
      <c r="K55" s="103">
        <v>63.7701988060441</v>
      </c>
      <c r="L55" s="103">
        <v>61.388725277110744</v>
      </c>
      <c r="M55" s="103">
        <v>59.343959160089511</v>
      </c>
      <c r="N55" s="103">
        <v>58.13235912838482</v>
      </c>
      <c r="O55" s="103">
        <v>54.39070705775751</v>
      </c>
      <c r="P55" s="103">
        <v>50.204523945443235</v>
      </c>
      <c r="Q55" s="103">
        <v>47.605011827561299</v>
      </c>
      <c r="R55" s="103">
        <v>44.521490152808141</v>
      </c>
      <c r="S55" s="103">
        <v>41.354134658856033</v>
      </c>
      <c r="T55" s="103">
        <v>36.77438120414012</v>
      </c>
      <c r="U55" s="103">
        <v>32.777283507507498</v>
      </c>
      <c r="V55" s="103">
        <v>28.169126671863033</v>
      </c>
      <c r="W55" s="103">
        <v>26.071565498871564</v>
      </c>
      <c r="X55" s="103">
        <v>24.491496636626806</v>
      </c>
      <c r="Y55" s="103">
        <v>20.845088892543835</v>
      </c>
      <c r="Z55" s="103">
        <v>18.363891659641787</v>
      </c>
      <c r="AA55" s="103">
        <v>17.354476571794873</v>
      </c>
      <c r="AB55" s="103">
        <v>18.272893790886069</v>
      </c>
      <c r="AC55" s="103">
        <v>16.819271438399252</v>
      </c>
      <c r="AD55" s="103">
        <v>15.894979443104535</v>
      </c>
      <c r="AE55" s="103">
        <v>15.318789886110514</v>
      </c>
      <c r="AF55" s="103">
        <v>14.769599067920792</v>
      </c>
      <c r="AG55" s="103">
        <v>14.273073489053292</v>
      </c>
      <c r="AH55" s="103">
        <v>13.841202029202105</v>
      </c>
      <c r="AI55" s="103">
        <v>13.45489448809616</v>
      </c>
      <c r="AJ55" s="103">
        <v>13.111197003270931</v>
      </c>
      <c r="AK55" s="103">
        <v>12.81904148101289</v>
      </c>
      <c r="AL55" s="103">
        <v>12.57156053891611</v>
      </c>
      <c r="AM55" s="103">
        <v>12.360507167493195</v>
      </c>
      <c r="AN55" s="103">
        <v>12.182356567144405</v>
      </c>
      <c r="AO55" s="103">
        <v>12.043307660549512</v>
      </c>
      <c r="AP55" s="103">
        <v>11.91924934910945</v>
      </c>
      <c r="AQ55" s="103">
        <v>11.803476260337632</v>
      </c>
      <c r="AR55" s="103">
        <v>11.696882137231251</v>
      </c>
      <c r="AS55" s="103">
        <v>11.598612352579673</v>
      </c>
      <c r="AT55" s="103">
        <v>11.507903460080954</v>
      </c>
      <c r="AU55" s="103">
        <v>11.424053297930358</v>
      </c>
      <c r="AV55" s="91">
        <f t="shared" si="3"/>
        <v>11.321838121042532</v>
      </c>
      <c r="AW55" s="91">
        <f t="shared" si="3"/>
        <v>11.232463747664923</v>
      </c>
      <c r="AX55" s="91">
        <f t="shared" si="3"/>
        <v>11.141465431199322</v>
      </c>
      <c r="AY55" s="91">
        <f t="shared" si="3"/>
        <v>11.048205129175017</v>
      </c>
      <c r="AZ55" s="91">
        <f t="shared" si="3"/>
        <v>10.953984437196254</v>
      </c>
      <c r="BA55" s="91">
        <f t="shared" si="3"/>
        <v>10.863601577400857</v>
      </c>
      <c r="BB55" s="91">
        <f t="shared" si="3"/>
        <v>10.770382464167938</v>
      </c>
      <c r="BC55" s="91">
        <f t="shared" si="3"/>
        <v>10.677496962076788</v>
      </c>
      <c r="BD55" s="91">
        <f t="shared" si="3"/>
        <v>10.58522862183591</v>
      </c>
      <c r="BE55" s="91">
        <f t="shared" si="3"/>
        <v>10.493053938722142</v>
      </c>
      <c r="BF55" s="91">
        <f t="shared" si="3"/>
        <v>10.400077976933858</v>
      </c>
      <c r="BG55" s="91">
        <f t="shared" si="3"/>
        <v>10.307732393400499</v>
      </c>
      <c r="BH55" s="91">
        <f t="shared" si="3"/>
        <v>10.215314043917459</v>
      </c>
      <c r="BI55" s="91">
        <f t="shared" si="3"/>
        <v>10.122736184614411</v>
      </c>
      <c r="BJ55" s="91">
        <f t="shared" si="3"/>
        <v>10.030163075148096</v>
      </c>
      <c r="BK55" s="91">
        <f t="shared" si="3"/>
        <v>9.9377569310955778</v>
      </c>
    </row>
    <row r="56" spans="1:63" s="78" customFormat="1" ht="14" thickBot="1" x14ac:dyDescent="0.2">
      <c r="A56" s="112" t="s">
        <v>188</v>
      </c>
      <c r="B56" s="113">
        <v>133.20579015206704</v>
      </c>
      <c r="C56" s="113">
        <v>133.97365988125944</v>
      </c>
      <c r="D56" s="113">
        <v>133.64471908653206</v>
      </c>
      <c r="E56" s="113">
        <v>132.01226774618999</v>
      </c>
      <c r="F56" s="113">
        <v>125.13420160889483</v>
      </c>
      <c r="G56" s="113">
        <v>126.69161879795178</v>
      </c>
      <c r="H56" s="113">
        <v>125.88344401779869</v>
      </c>
      <c r="I56" s="113">
        <v>123.50775041454014</v>
      </c>
      <c r="J56" s="113">
        <v>119.94719189708749</v>
      </c>
      <c r="K56" s="113">
        <v>114.37601042936413</v>
      </c>
      <c r="L56" s="113">
        <v>109.11197926284052</v>
      </c>
      <c r="M56" s="113">
        <v>104.26034994795137</v>
      </c>
      <c r="N56" s="113">
        <v>101.77245881102124</v>
      </c>
      <c r="O56" s="113">
        <v>96.634595955183713</v>
      </c>
      <c r="P56" s="113">
        <v>92.309404914787564</v>
      </c>
      <c r="Q56" s="113">
        <v>87.625378484872726</v>
      </c>
      <c r="R56" s="113">
        <v>83.159246618768307</v>
      </c>
      <c r="S56" s="113">
        <v>79.247085985124585</v>
      </c>
      <c r="T56" s="113">
        <v>73.471653210405151</v>
      </c>
      <c r="U56" s="113">
        <v>69.070969441365989</v>
      </c>
      <c r="V56" s="113">
        <v>64.497227657593839</v>
      </c>
      <c r="W56" s="113">
        <v>61.807275779494709</v>
      </c>
      <c r="X56" s="113">
        <v>60.144273221351831</v>
      </c>
      <c r="Y56" s="113">
        <v>55.46040727337266</v>
      </c>
      <c r="Z56" s="113">
        <v>53.060271175339295</v>
      </c>
      <c r="AA56" s="113">
        <v>51.579303782151996</v>
      </c>
      <c r="AB56" s="113">
        <v>51.591690178419825</v>
      </c>
      <c r="AC56" s="113">
        <v>49.311107303028962</v>
      </c>
      <c r="AD56" s="113">
        <v>48.359613790196057</v>
      </c>
      <c r="AE56" s="113">
        <v>47.688656678208858</v>
      </c>
      <c r="AF56" s="113">
        <v>47.022480370326171</v>
      </c>
      <c r="AG56" s="113">
        <v>46.321610941294871</v>
      </c>
      <c r="AH56" s="113">
        <v>45.53366017452516</v>
      </c>
      <c r="AI56" s="113">
        <v>44.919988316009594</v>
      </c>
      <c r="AJ56" s="113">
        <v>44.361076264949752</v>
      </c>
      <c r="AK56" s="113">
        <v>43.852099962054865</v>
      </c>
      <c r="AL56" s="113">
        <v>43.457512345530169</v>
      </c>
      <c r="AM56" s="113">
        <v>42.940120305010794</v>
      </c>
      <c r="AN56" s="113">
        <v>42.523238550491072</v>
      </c>
      <c r="AO56" s="113">
        <v>42.234322381768507</v>
      </c>
      <c r="AP56" s="113">
        <v>41.964207965822844</v>
      </c>
      <c r="AQ56" s="113">
        <v>41.694845269933765</v>
      </c>
      <c r="AR56" s="113">
        <v>41.432694394380427</v>
      </c>
      <c r="AS56" s="113">
        <v>41.313306374835733</v>
      </c>
      <c r="AT56" s="113">
        <v>41.189708332706218</v>
      </c>
      <c r="AU56" s="113">
        <v>41.067866451175846</v>
      </c>
      <c r="AV56" s="91">
        <f t="shared" si="3"/>
        <v>40.890601054849412</v>
      </c>
      <c r="AW56" s="91">
        <f t="shared" si="3"/>
        <v>40.779947340772992</v>
      </c>
      <c r="AX56" s="91">
        <f t="shared" si="3"/>
        <v>40.638538307073361</v>
      </c>
      <c r="AY56" s="91">
        <f t="shared" si="3"/>
        <v>40.496254548814989</v>
      </c>
      <c r="AZ56" s="91">
        <f t="shared" si="3"/>
        <v>40.356055574788002</v>
      </c>
      <c r="BA56" s="91">
        <f t="shared" si="3"/>
        <v>40.226444239635498</v>
      </c>
      <c r="BB56" s="91">
        <f t="shared" si="3"/>
        <v>40.08260132184887</v>
      </c>
      <c r="BC56" s="91">
        <f t="shared" si="3"/>
        <v>39.945473514543608</v>
      </c>
      <c r="BD56" s="91">
        <f t="shared" si="3"/>
        <v>39.808860943481591</v>
      </c>
      <c r="BE56" s="91">
        <f t="shared" si="3"/>
        <v>39.671279122548128</v>
      </c>
      <c r="BF56" s="91">
        <f t="shared" si="3"/>
        <v>39.531710644648967</v>
      </c>
      <c r="BG56" s="91">
        <f t="shared" si="3"/>
        <v>39.395192385495648</v>
      </c>
      <c r="BH56" s="91">
        <f t="shared" si="3"/>
        <v>39.257189555065054</v>
      </c>
      <c r="BI56" s="91">
        <f t="shared" si="3"/>
        <v>39.119017676082194</v>
      </c>
      <c r="BJ56" s="91">
        <f t="shared" si="3"/>
        <v>38.981164682013286</v>
      </c>
      <c r="BK56" s="91">
        <f t="shared" si="3"/>
        <v>38.843674998255551</v>
      </c>
    </row>
    <row r="57" spans="1:63" s="78" customFormat="1" ht="15" thickTop="1" thickBot="1" x14ac:dyDescent="0.2">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79"/>
      <c r="AW57" s="79"/>
      <c r="AX57" s="79"/>
      <c r="AY57" s="79"/>
      <c r="AZ57" s="79"/>
      <c r="BA57" s="79"/>
      <c r="BB57" s="79"/>
      <c r="BC57" s="79"/>
      <c r="BD57" s="79"/>
      <c r="BE57" s="79"/>
      <c r="BF57" s="79"/>
      <c r="BG57" s="79"/>
      <c r="BH57" s="79"/>
      <c r="BI57" s="79"/>
      <c r="BJ57" s="79"/>
      <c r="BK57" s="79"/>
    </row>
    <row r="58" spans="1:63" s="78" customFormat="1" ht="17" thickTop="1" x14ac:dyDescent="0.2">
      <c r="A58" s="98" t="s">
        <v>189</v>
      </c>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79"/>
      <c r="AW58" s="79"/>
      <c r="AX58" s="79"/>
      <c r="AY58" s="79"/>
      <c r="AZ58" s="79"/>
      <c r="BA58" s="79"/>
      <c r="BB58" s="79"/>
      <c r="BC58" s="79"/>
      <c r="BD58" s="79"/>
      <c r="BE58" s="79"/>
      <c r="BF58" s="79"/>
      <c r="BG58" s="79"/>
      <c r="BH58" s="79"/>
      <c r="BI58" s="79"/>
      <c r="BJ58" s="79"/>
      <c r="BK58" s="79"/>
    </row>
    <row r="59" spans="1:63" s="78" customFormat="1" ht="16" x14ac:dyDescent="0.2">
      <c r="A59" s="100" t="s">
        <v>172</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79"/>
      <c r="AW59" s="79"/>
      <c r="AX59" s="79"/>
      <c r="AY59" s="79"/>
      <c r="AZ59" s="79"/>
      <c r="BA59" s="79"/>
      <c r="BB59" s="79"/>
      <c r="BC59" s="79"/>
      <c r="BD59" s="79"/>
      <c r="BE59" s="79"/>
      <c r="BF59" s="79"/>
      <c r="BG59" s="79"/>
      <c r="BH59" s="79"/>
      <c r="BI59" s="79"/>
      <c r="BJ59" s="79"/>
      <c r="BK59" s="79"/>
    </row>
    <row r="60" spans="1:63" s="78" customFormat="1" x14ac:dyDescent="0.15">
      <c r="A60" s="101"/>
      <c r="B60" s="102">
        <v>1990</v>
      </c>
      <c r="C60" s="102">
        <v>1991</v>
      </c>
      <c r="D60" s="102">
        <v>1992</v>
      </c>
      <c r="E60" s="102">
        <v>1993</v>
      </c>
      <c r="F60" s="102">
        <v>1994</v>
      </c>
      <c r="G60" s="102">
        <v>1995</v>
      </c>
      <c r="H60" s="102">
        <v>1996</v>
      </c>
      <c r="I60" s="102">
        <v>1997</v>
      </c>
      <c r="J60" s="102">
        <v>1998</v>
      </c>
      <c r="K60" s="102">
        <v>1999</v>
      </c>
      <c r="L60" s="102">
        <v>2000</v>
      </c>
      <c r="M60" s="102">
        <v>2001</v>
      </c>
      <c r="N60" s="102">
        <v>2002</v>
      </c>
      <c r="O60" s="102">
        <v>2003</v>
      </c>
      <c r="P60" s="102">
        <v>2004</v>
      </c>
      <c r="Q60" s="102">
        <v>2005</v>
      </c>
      <c r="R60" s="102">
        <v>2006</v>
      </c>
      <c r="S60" s="102">
        <v>2007</v>
      </c>
      <c r="T60" s="102">
        <v>2008</v>
      </c>
      <c r="U60" s="102">
        <v>2009</v>
      </c>
      <c r="V60" s="102">
        <v>2010</v>
      </c>
      <c r="W60" s="102">
        <v>2011</v>
      </c>
      <c r="X60" s="102">
        <v>2012</v>
      </c>
      <c r="Y60" s="102">
        <v>2013</v>
      </c>
      <c r="Z60" s="102">
        <v>2014</v>
      </c>
      <c r="AA60" s="102">
        <v>2015</v>
      </c>
      <c r="AB60" s="102">
        <v>2016</v>
      </c>
      <c r="AC60" s="102">
        <v>2017</v>
      </c>
      <c r="AD60" s="102">
        <v>2018</v>
      </c>
      <c r="AE60" s="102">
        <v>2019</v>
      </c>
      <c r="AF60" s="102">
        <v>2020</v>
      </c>
      <c r="AG60" s="102">
        <v>2021</v>
      </c>
      <c r="AH60" s="102">
        <v>2022</v>
      </c>
      <c r="AI60" s="102">
        <v>2023</v>
      </c>
      <c r="AJ60" s="102">
        <v>2024</v>
      </c>
      <c r="AK60" s="102">
        <v>2025</v>
      </c>
      <c r="AL60" s="102">
        <v>2026</v>
      </c>
      <c r="AM60" s="102">
        <v>2027</v>
      </c>
      <c r="AN60" s="102">
        <v>2028</v>
      </c>
      <c r="AO60" s="102">
        <v>2029</v>
      </c>
      <c r="AP60" s="102">
        <v>2030</v>
      </c>
      <c r="AQ60" s="102">
        <v>2031</v>
      </c>
      <c r="AR60" s="102">
        <v>2032</v>
      </c>
      <c r="AS60" s="102">
        <v>2033</v>
      </c>
      <c r="AT60" s="102">
        <v>2034</v>
      </c>
      <c r="AU60" s="102">
        <v>2035</v>
      </c>
      <c r="AV60" s="102">
        <v>2036</v>
      </c>
      <c r="AW60" s="102">
        <v>2037</v>
      </c>
      <c r="AX60" s="102">
        <v>2038</v>
      </c>
      <c r="AY60" s="102">
        <v>2039</v>
      </c>
      <c r="AZ60" s="102">
        <v>2040</v>
      </c>
      <c r="BA60" s="102">
        <v>2041</v>
      </c>
      <c r="BB60" s="102">
        <v>2042</v>
      </c>
      <c r="BC60" s="102">
        <v>2043</v>
      </c>
      <c r="BD60" s="102">
        <v>2044</v>
      </c>
      <c r="BE60" s="102">
        <v>2045</v>
      </c>
      <c r="BF60" s="102">
        <v>2046</v>
      </c>
      <c r="BG60" s="102">
        <v>2047</v>
      </c>
      <c r="BH60" s="102">
        <v>2048</v>
      </c>
      <c r="BI60" s="102">
        <v>2049</v>
      </c>
      <c r="BJ60" s="102">
        <v>2050</v>
      </c>
      <c r="BK60" s="102">
        <v>2051</v>
      </c>
    </row>
    <row r="61" spans="1:63" s="78" customFormat="1" x14ac:dyDescent="0.15">
      <c r="A61" s="90" t="s">
        <v>157</v>
      </c>
      <c r="B61" s="103">
        <v>17.767183316970765</v>
      </c>
      <c r="C61" s="103">
        <v>17.834964068200076</v>
      </c>
      <c r="D61" s="103">
        <v>17.29369010374451</v>
      </c>
      <c r="E61" s="103">
        <v>16.856027636165351</v>
      </c>
      <c r="F61" s="103">
        <v>17.325708694714837</v>
      </c>
      <c r="G61" s="103">
        <v>17.43183767903216</v>
      </c>
      <c r="H61" s="103">
        <v>17.660588129545751</v>
      </c>
      <c r="I61" s="103">
        <v>17.891241466288047</v>
      </c>
      <c r="J61" s="103">
        <v>17.570455180425448</v>
      </c>
      <c r="K61" s="103">
        <v>17.665454108963296</v>
      </c>
      <c r="L61" s="103">
        <v>16.765855371532886</v>
      </c>
      <c r="M61" s="103">
        <v>15.985673676842955</v>
      </c>
      <c r="N61" s="103">
        <v>16.009177041739296</v>
      </c>
      <c r="O61" s="103">
        <v>15.954078269512735</v>
      </c>
      <c r="P61" s="103">
        <v>15.665870319851443</v>
      </c>
      <c r="Q61" s="103">
        <v>15.463805742763324</v>
      </c>
      <c r="R61" s="103">
        <v>14.902313399091019</v>
      </c>
      <c r="S61" s="103">
        <v>14.59267007936754</v>
      </c>
      <c r="T61" s="103">
        <v>14.411483511162858</v>
      </c>
      <c r="U61" s="103">
        <v>14.46947334887494</v>
      </c>
      <c r="V61" s="103">
        <v>14.559547685229907</v>
      </c>
      <c r="W61" s="103">
        <v>14.6551732205447</v>
      </c>
      <c r="X61" s="103">
        <v>14.585489234789573</v>
      </c>
      <c r="Y61" s="103">
        <v>14.570925520044238</v>
      </c>
      <c r="Z61" s="103">
        <v>15.107451286453655</v>
      </c>
      <c r="AA61" s="103">
        <v>14.617105480443781</v>
      </c>
      <c r="AB61" s="103">
        <v>14.647235198882992</v>
      </c>
      <c r="AC61" s="103">
        <v>13.880341998408255</v>
      </c>
      <c r="AD61" s="103">
        <v>13.686825031897888</v>
      </c>
      <c r="AE61" s="103">
        <v>13.497898835343745</v>
      </c>
      <c r="AF61" s="103">
        <v>13.313896943346197</v>
      </c>
      <c r="AG61" s="103">
        <v>13.128936126089839</v>
      </c>
      <c r="AH61" s="103">
        <v>12.940205017101624</v>
      </c>
      <c r="AI61" s="103">
        <v>12.886266803449042</v>
      </c>
      <c r="AJ61" s="103">
        <v>12.840375563608376</v>
      </c>
      <c r="AK61" s="103">
        <v>12.794475302675913</v>
      </c>
      <c r="AL61" s="103">
        <v>12.761141975287492</v>
      </c>
      <c r="AM61" s="103">
        <v>12.727808644073148</v>
      </c>
      <c r="AN61" s="103">
        <v>12.694475310178397</v>
      </c>
      <c r="AO61" s="103">
        <v>12.661142012750643</v>
      </c>
      <c r="AP61" s="103">
        <v>12.627808666446166</v>
      </c>
      <c r="AQ61" s="103">
        <v>12.594475307799238</v>
      </c>
      <c r="AR61" s="103">
        <v>12.56114200798487</v>
      </c>
      <c r="AS61" s="103">
        <v>12.56114204545929</v>
      </c>
      <c r="AT61" s="103">
        <v>12.56114222112981</v>
      </c>
      <c r="AU61" s="103">
        <v>12.561142418409586</v>
      </c>
      <c r="AV61" s="91">
        <f t="shared" ref="AV61:BK70" si="4">FORECAST(AV$15,AQ61:AU61,AQ$15:AU$15)</f>
        <v>12.547809130466248</v>
      </c>
      <c r="AW61" s="91">
        <f t="shared" si="4"/>
        <v>12.550475950063877</v>
      </c>
      <c r="AX61" s="91">
        <f t="shared" si="4"/>
        <v>12.545942768669446</v>
      </c>
      <c r="AY61" s="91">
        <f t="shared" si="4"/>
        <v>12.540982885767862</v>
      </c>
      <c r="AZ61" s="91">
        <f t="shared" si="4"/>
        <v>12.536615002551329</v>
      </c>
      <c r="BA61" s="91">
        <f t="shared" si="4"/>
        <v>12.534800751465998</v>
      </c>
      <c r="BB61" s="91">
        <f t="shared" si="4"/>
        <v>12.529560022709543</v>
      </c>
      <c r="BC61" s="91">
        <f t="shared" si="4"/>
        <v>12.525895998366334</v>
      </c>
      <c r="BD61" s="91">
        <f t="shared" si="4"/>
        <v>12.522402305778762</v>
      </c>
      <c r="BE61" s="91">
        <f t="shared" si="4"/>
        <v>12.518655772180953</v>
      </c>
      <c r="BF61" s="91">
        <f t="shared" si="4"/>
        <v>12.514428667450058</v>
      </c>
      <c r="BG61" s="91">
        <f t="shared" si="4"/>
        <v>12.510937672285824</v>
      </c>
      <c r="BH61" s="91">
        <f t="shared" si="4"/>
        <v>12.507096996065467</v>
      </c>
      <c r="BI61" s="91">
        <f t="shared" si="4"/>
        <v>12.503205666955697</v>
      </c>
      <c r="BJ61" s="91">
        <f t="shared" si="4"/>
        <v>12.499395390437069</v>
      </c>
      <c r="BK61" s="91">
        <f t="shared" si="4"/>
        <v>12.495673310831991</v>
      </c>
    </row>
    <row r="62" spans="1:63" s="78" customFormat="1" x14ac:dyDescent="0.15">
      <c r="A62" s="90" t="s">
        <v>158</v>
      </c>
      <c r="B62" s="103">
        <v>1.6276556970939415</v>
      </c>
      <c r="C62" s="103">
        <v>1.5893899894479759</v>
      </c>
      <c r="D62" s="103">
        <v>1.5844333310210181</v>
      </c>
      <c r="E62" s="103">
        <v>1.5886951152256179</v>
      </c>
      <c r="F62" s="103">
        <v>1.6353423673803136</v>
      </c>
      <c r="G62" s="103">
        <v>1.6320775012077562</v>
      </c>
      <c r="H62" s="103">
        <v>1.6225511725581729</v>
      </c>
      <c r="I62" s="103">
        <v>1.6152143327740887</v>
      </c>
      <c r="J62" s="103">
        <v>1.6066915519367584</v>
      </c>
      <c r="K62" s="103">
        <v>1.5971816718495697</v>
      </c>
      <c r="L62" s="103">
        <v>1.5860624911693317</v>
      </c>
      <c r="M62" s="103">
        <v>1.5913605461578431</v>
      </c>
      <c r="N62" s="103">
        <v>1.5890922265895646</v>
      </c>
      <c r="O62" s="103">
        <v>1.5961931172314585</v>
      </c>
      <c r="P62" s="103">
        <v>1.6606598976532574</v>
      </c>
      <c r="Q62" s="103">
        <v>1.6376203489712926</v>
      </c>
      <c r="R62" s="103">
        <v>1.6567124670005251</v>
      </c>
      <c r="S62" s="103">
        <v>1.6803028467513206</v>
      </c>
      <c r="T62" s="103">
        <v>1.6219245591633249</v>
      </c>
      <c r="U62" s="103">
        <v>1.4202779701050425</v>
      </c>
      <c r="V62" s="103">
        <v>1.4289324455754122</v>
      </c>
      <c r="W62" s="103">
        <v>1.3297075896295265</v>
      </c>
      <c r="X62" s="103">
        <v>1.4585616979705915</v>
      </c>
      <c r="Y62" s="103">
        <v>1.2970925486187679</v>
      </c>
      <c r="Z62" s="103">
        <v>1.347697936733145</v>
      </c>
      <c r="AA62" s="103">
        <v>1.4800723516093681</v>
      </c>
      <c r="AB62" s="103">
        <v>1.4110518811892296</v>
      </c>
      <c r="AC62" s="103">
        <v>1.4074397150256563</v>
      </c>
      <c r="AD62" s="103">
        <v>1.4302028661054589</v>
      </c>
      <c r="AE62" s="103">
        <v>1.4350117600838244</v>
      </c>
      <c r="AF62" s="103">
        <v>1.4263612402440837</v>
      </c>
      <c r="AG62" s="103">
        <v>1.4299068469417939</v>
      </c>
      <c r="AH62" s="103">
        <v>1.4274829364090353</v>
      </c>
      <c r="AI62" s="103">
        <v>1.4247475182304794</v>
      </c>
      <c r="AJ62" s="103">
        <v>1.4227180843164544</v>
      </c>
      <c r="AK62" s="103">
        <v>1.4203115368846011</v>
      </c>
      <c r="AL62" s="103">
        <v>1.4186751090834151</v>
      </c>
      <c r="AM62" s="103">
        <v>1.4177825682975254</v>
      </c>
      <c r="AN62" s="103">
        <v>1.4192382348479642</v>
      </c>
      <c r="AO62" s="103">
        <v>1.4228924905146663</v>
      </c>
      <c r="AP62" s="103">
        <v>1.4270917362427256</v>
      </c>
      <c r="AQ62" s="103">
        <v>1.4291149380324457</v>
      </c>
      <c r="AR62" s="103">
        <v>1.4296899420794955</v>
      </c>
      <c r="AS62" s="103">
        <v>1.4286628859127595</v>
      </c>
      <c r="AT62" s="103">
        <v>1.4252268692739949</v>
      </c>
      <c r="AU62" s="103">
        <v>1.4197033761486082</v>
      </c>
      <c r="AV62" s="91">
        <f t="shared" si="4"/>
        <v>1.419493743317509</v>
      </c>
      <c r="AW62" s="91">
        <f t="shared" si="4"/>
        <v>1.4157497911600361</v>
      </c>
      <c r="AX62" s="91">
        <f t="shared" si="4"/>
        <v>1.4122995385240023</v>
      </c>
      <c r="AY62" s="91">
        <f t="shared" si="4"/>
        <v>1.4095521897382639</v>
      </c>
      <c r="AZ62" s="91">
        <f t="shared" si="4"/>
        <v>1.4071107544934254</v>
      </c>
      <c r="BA62" s="91">
        <f t="shared" si="4"/>
        <v>1.4035521297256652</v>
      </c>
      <c r="BB62" s="91">
        <f t="shared" si="4"/>
        <v>1.400777648658484</v>
      </c>
      <c r="BC62" s="91">
        <f t="shared" si="4"/>
        <v>1.3979453003048778</v>
      </c>
      <c r="BD62" s="91">
        <f t="shared" si="4"/>
        <v>1.3949235391736297</v>
      </c>
      <c r="BE62" s="91">
        <f t="shared" si="4"/>
        <v>1.391867496453103</v>
      </c>
      <c r="BF62" s="91">
        <f t="shared" si="4"/>
        <v>1.3890462100541585</v>
      </c>
      <c r="BG62" s="91">
        <f t="shared" si="4"/>
        <v>1.3860498346107226</v>
      </c>
      <c r="BH62" s="91">
        <f t="shared" si="4"/>
        <v>1.3830659979669635</v>
      </c>
      <c r="BI62" s="91">
        <f t="shared" si="4"/>
        <v>1.3801307923750024</v>
      </c>
      <c r="BJ62" s="91">
        <f t="shared" si="4"/>
        <v>1.3771959802189704</v>
      </c>
      <c r="BK62" s="91">
        <f t="shared" si="4"/>
        <v>1.3742119124733341</v>
      </c>
    </row>
    <row r="63" spans="1:63" s="78" customFormat="1" x14ac:dyDescent="0.15">
      <c r="A63" s="90" t="s">
        <v>159</v>
      </c>
      <c r="B63" s="103">
        <v>1.4058825577971559</v>
      </c>
      <c r="C63" s="103">
        <v>1.4087474173339591</v>
      </c>
      <c r="D63" s="103">
        <v>1.3604223584342552</v>
      </c>
      <c r="E63" s="103">
        <v>1.2281743547653607</v>
      </c>
      <c r="F63" s="103">
        <v>1.2543224178595391</v>
      </c>
      <c r="G63" s="103">
        <v>1.2535475975187576</v>
      </c>
      <c r="H63" s="103">
        <v>1.2322221600355194</v>
      </c>
      <c r="I63" s="103">
        <v>1.1352857487972501</v>
      </c>
      <c r="J63" s="103">
        <v>1.1806732100222062</v>
      </c>
      <c r="K63" s="103">
        <v>1.0795015905275573</v>
      </c>
      <c r="L63" s="103">
        <v>1.1567823740458671</v>
      </c>
      <c r="M63" s="103">
        <v>1.2300430689028337</v>
      </c>
      <c r="N63" s="103">
        <v>1.2643110272641291</v>
      </c>
      <c r="O63" s="103">
        <v>1.2530166605888777</v>
      </c>
      <c r="P63" s="103">
        <v>1.2088770324441973</v>
      </c>
      <c r="Q63" s="103">
        <v>1.2439182765091283</v>
      </c>
      <c r="R63" s="103">
        <v>1.2623272079492804</v>
      </c>
      <c r="S63" s="103">
        <v>1.1521443754589413</v>
      </c>
      <c r="T63" s="103">
        <v>1.0869315992298116</v>
      </c>
      <c r="U63" s="103">
        <v>0.99490982415358609</v>
      </c>
      <c r="V63" s="103">
        <v>0.99731459391001609</v>
      </c>
      <c r="W63" s="103">
        <v>1.024385481150345</v>
      </c>
      <c r="X63" s="103">
        <v>1.1837139089902307</v>
      </c>
      <c r="Y63" s="103">
        <v>1.1138975568371265</v>
      </c>
      <c r="Z63" s="103">
        <v>1.0311564245885607</v>
      </c>
      <c r="AA63" s="103">
        <v>1.0042101442697522</v>
      </c>
      <c r="AB63" s="103">
        <v>0.8137418438970756</v>
      </c>
      <c r="AC63" s="103">
        <v>1.0136883522188154</v>
      </c>
      <c r="AD63" s="103">
        <v>1.2274095743153524</v>
      </c>
      <c r="AE63" s="103">
        <v>1.0683092874854205</v>
      </c>
      <c r="AF63" s="103">
        <v>1.1034977962833992</v>
      </c>
      <c r="AG63" s="103">
        <v>1.1292105623275754</v>
      </c>
      <c r="AH63" s="103">
        <v>1.1633273501256931</v>
      </c>
      <c r="AI63" s="103">
        <v>1.1539633076070359</v>
      </c>
      <c r="AJ63" s="103">
        <v>1.1685694703077845</v>
      </c>
      <c r="AK63" s="103">
        <v>1.1631506150337958</v>
      </c>
      <c r="AL63" s="103">
        <v>1.1643114826489729</v>
      </c>
      <c r="AM63" s="103">
        <v>0.91295476170640466</v>
      </c>
      <c r="AN63" s="103">
        <v>0.77749156501010752</v>
      </c>
      <c r="AO63" s="103">
        <v>0.77800520037084486</v>
      </c>
      <c r="AP63" s="103">
        <v>0.78048979178354361</v>
      </c>
      <c r="AQ63" s="103">
        <v>0.77605963752027862</v>
      </c>
      <c r="AR63" s="103">
        <v>0.76544856570826991</v>
      </c>
      <c r="AS63" s="103">
        <v>0.76497553175021182</v>
      </c>
      <c r="AT63" s="103">
        <v>0.75874618858942189</v>
      </c>
      <c r="AU63" s="103">
        <v>0.75596957553804967</v>
      </c>
      <c r="AV63" s="91">
        <f t="shared" si="4"/>
        <v>0.75017514949625408</v>
      </c>
      <c r="AW63" s="91">
        <f t="shared" si="4"/>
        <v>0.74719716562558247</v>
      </c>
      <c r="AX63" s="91">
        <f t="shared" si="4"/>
        <v>0.74217439079717451</v>
      </c>
      <c r="AY63" s="91">
        <f t="shared" si="4"/>
        <v>0.73827769236020657</v>
      </c>
      <c r="AZ63" s="91">
        <f t="shared" si="4"/>
        <v>0.73374343724702307</v>
      </c>
      <c r="BA63" s="91">
        <f t="shared" si="4"/>
        <v>0.72977869777609605</v>
      </c>
      <c r="BB63" s="91">
        <f t="shared" si="4"/>
        <v>0.72525390998647943</v>
      </c>
      <c r="BC63" s="91">
        <f t="shared" si="4"/>
        <v>0.72114363877174625</v>
      </c>
      <c r="BD63" s="91">
        <f t="shared" si="4"/>
        <v>0.71681218489707099</v>
      </c>
      <c r="BE63" s="91">
        <f t="shared" si="4"/>
        <v>0.71259710462440751</v>
      </c>
      <c r="BF63" s="91">
        <f t="shared" si="4"/>
        <v>0.70827563379332403</v>
      </c>
      <c r="BG63" s="91">
        <f t="shared" si="4"/>
        <v>0.70406556845451007</v>
      </c>
      <c r="BH63" s="91">
        <f t="shared" si="4"/>
        <v>0.69977101858674651</v>
      </c>
      <c r="BI63" s="91">
        <f t="shared" si="4"/>
        <v>0.69552014143404861</v>
      </c>
      <c r="BJ63" s="91">
        <f t="shared" si="4"/>
        <v>0.69124833090241822</v>
      </c>
      <c r="BK63" s="91">
        <f t="shared" si="4"/>
        <v>0.68699612879352756</v>
      </c>
    </row>
    <row r="64" spans="1:63" s="78" customFormat="1" x14ac:dyDescent="0.15">
      <c r="A64" s="90" t="s">
        <v>187</v>
      </c>
      <c r="B64" s="103">
        <v>23.886053897093923</v>
      </c>
      <c r="C64" s="103">
        <v>24.052689177558285</v>
      </c>
      <c r="D64" s="103">
        <v>19.695111223035578</v>
      </c>
      <c r="E64" s="103">
        <v>15.907615875373462</v>
      </c>
      <c r="F64" s="103">
        <v>15.88623786972148</v>
      </c>
      <c r="G64" s="103">
        <v>14.373464110459441</v>
      </c>
      <c r="H64" s="103">
        <v>14.269077400221807</v>
      </c>
      <c r="I64" s="103">
        <v>14.447324624013969</v>
      </c>
      <c r="J64" s="103">
        <v>14.719462784333288</v>
      </c>
      <c r="K64" s="103">
        <v>5.2176766502839564</v>
      </c>
      <c r="L64" s="103">
        <v>5.4043444610807105</v>
      </c>
      <c r="M64" s="103">
        <v>4.7063902127393922</v>
      </c>
      <c r="N64" s="103">
        <v>2.747201274176744</v>
      </c>
      <c r="O64" s="103">
        <v>2.8716064831861354</v>
      </c>
      <c r="P64" s="103">
        <v>3.7837720831827419</v>
      </c>
      <c r="Q64" s="103">
        <v>3.1112603789198148</v>
      </c>
      <c r="R64" s="103">
        <v>2.5513296517204078</v>
      </c>
      <c r="S64" s="103">
        <v>2.9767800007820937</v>
      </c>
      <c r="T64" s="103">
        <v>2.7871622971883681</v>
      </c>
      <c r="U64" s="103">
        <v>1.3933897368938835</v>
      </c>
      <c r="V64" s="103">
        <v>1.513530196008311</v>
      </c>
      <c r="W64" s="103">
        <v>0.58173175630770568</v>
      </c>
      <c r="X64" s="103">
        <v>0.3338589560470922</v>
      </c>
      <c r="Y64" s="103">
        <v>0.27765006961041017</v>
      </c>
      <c r="Z64" s="103">
        <v>0.29639038002478302</v>
      </c>
      <c r="AA64" s="103">
        <v>0.25633780730953171</v>
      </c>
      <c r="AB64" s="103">
        <v>0.26203003114191725</v>
      </c>
      <c r="AC64" s="103">
        <v>0.26228292545953075</v>
      </c>
      <c r="AD64" s="103">
        <v>0.26434358744903147</v>
      </c>
      <c r="AE64" s="103">
        <v>0.26522341941361793</v>
      </c>
      <c r="AF64" s="103">
        <v>0.26565161878723631</v>
      </c>
      <c r="AG64" s="103">
        <v>0.26590715003266396</v>
      </c>
      <c r="AH64" s="103">
        <v>0.26620164847587624</v>
      </c>
      <c r="AI64" s="103">
        <v>0.26654842835736103</v>
      </c>
      <c r="AJ64" s="103">
        <v>0.26697274717081859</v>
      </c>
      <c r="AK64" s="103">
        <v>0.26741105648300567</v>
      </c>
      <c r="AL64" s="103">
        <v>0.26784406764749269</v>
      </c>
      <c r="AM64" s="103">
        <v>0.2682771156991951</v>
      </c>
      <c r="AN64" s="103">
        <v>0.26872606050147962</v>
      </c>
      <c r="AO64" s="103">
        <v>0.26918851792441639</v>
      </c>
      <c r="AP64" s="103">
        <v>0.26965896157377706</v>
      </c>
      <c r="AQ64" s="103">
        <v>0.27013686232520612</v>
      </c>
      <c r="AR64" s="103">
        <v>0.27062343594883098</v>
      </c>
      <c r="AS64" s="103">
        <v>0.27111942366919872</v>
      </c>
      <c r="AT64" s="103">
        <v>0.27162555278247547</v>
      </c>
      <c r="AU64" s="103">
        <v>0.27214196224024856</v>
      </c>
      <c r="AV64" s="91">
        <f t="shared" si="4"/>
        <v>0.27263314239231096</v>
      </c>
      <c r="AW64" s="91">
        <f t="shared" si="4"/>
        <v>0.27314128884401589</v>
      </c>
      <c r="AX64" s="91">
        <f t="shared" si="4"/>
        <v>0.27364766997349077</v>
      </c>
      <c r="AY64" s="91">
        <f t="shared" si="4"/>
        <v>0.27415099154224776</v>
      </c>
      <c r="AZ64" s="91">
        <f t="shared" si="4"/>
        <v>0.27465278685401606</v>
      </c>
      <c r="BA64" s="91">
        <f t="shared" si="4"/>
        <v>0.27515987340770887</v>
      </c>
      <c r="BB64" s="91">
        <f t="shared" si="4"/>
        <v>0.2756632079266691</v>
      </c>
      <c r="BC64" s="91">
        <f t="shared" si="4"/>
        <v>0.27616689327237176</v>
      </c>
      <c r="BD64" s="91">
        <f t="shared" si="4"/>
        <v>0.2766714179604729</v>
      </c>
      <c r="BE64" s="91">
        <f t="shared" si="4"/>
        <v>0.27717612050752061</v>
      </c>
      <c r="BF64" s="91">
        <f t="shared" si="4"/>
        <v>0.2776797138849767</v>
      </c>
      <c r="BG64" s="91">
        <f t="shared" si="4"/>
        <v>0.27818414245593137</v>
      </c>
      <c r="BH64" s="91">
        <f t="shared" si="4"/>
        <v>0.27868849590374167</v>
      </c>
      <c r="BI64" s="91">
        <f t="shared" si="4"/>
        <v>0.27919263149301321</v>
      </c>
      <c r="BJ64" s="91">
        <f t="shared" si="4"/>
        <v>0.27969676204596172</v>
      </c>
      <c r="BK64" s="91">
        <f t="shared" si="4"/>
        <v>0.28020112476444048</v>
      </c>
    </row>
    <row r="65" spans="1:63" s="78" customFormat="1" x14ac:dyDescent="0.15">
      <c r="A65" s="90" t="s">
        <v>161</v>
      </c>
      <c r="B65" s="103">
        <v>2.249693091689053</v>
      </c>
      <c r="C65" s="103">
        <v>2.2335593021527864</v>
      </c>
      <c r="D65" s="103">
        <v>2.2137948593791044</v>
      </c>
      <c r="E65" s="103">
        <v>2.2027605658635898</v>
      </c>
      <c r="F65" s="103">
        <v>2.1908317326058682</v>
      </c>
      <c r="G65" s="103">
        <v>2.1894236197993897</v>
      </c>
      <c r="H65" s="103">
        <v>2.1740835543192398</v>
      </c>
      <c r="I65" s="103">
        <v>2.1672304576352603</v>
      </c>
      <c r="J65" s="103">
        <v>2.1553557642051144</v>
      </c>
      <c r="K65" s="103">
        <v>2.1444311068168087</v>
      </c>
      <c r="L65" s="103">
        <v>2.0856121674762744</v>
      </c>
      <c r="M65" s="103">
        <v>2.0207323733400435</v>
      </c>
      <c r="N65" s="103">
        <v>1.9624714326881336</v>
      </c>
      <c r="O65" s="103">
        <v>1.9344430540307103</v>
      </c>
      <c r="P65" s="103">
        <v>1.8529211872881823</v>
      </c>
      <c r="Q65" s="103">
        <v>1.804331270898476</v>
      </c>
      <c r="R65" s="103">
        <v>1.751085755919314</v>
      </c>
      <c r="S65" s="103">
        <v>1.7100759683221518</v>
      </c>
      <c r="T65" s="103">
        <v>1.6475435869518418</v>
      </c>
      <c r="U65" s="103">
        <v>1.6023998191637361</v>
      </c>
      <c r="V65" s="103">
        <v>1.5714457583952774</v>
      </c>
      <c r="W65" s="103">
        <v>1.5514836611602105</v>
      </c>
      <c r="X65" s="103">
        <v>1.5491593108781621</v>
      </c>
      <c r="Y65" s="103">
        <v>1.4975418697169651</v>
      </c>
      <c r="Z65" s="103">
        <v>1.4808032256880874</v>
      </c>
      <c r="AA65" s="103">
        <v>1.4451388972841233</v>
      </c>
      <c r="AB65" s="103">
        <v>1.4333847918678395</v>
      </c>
      <c r="AC65" s="103">
        <v>1.4300908896979194</v>
      </c>
      <c r="AD65" s="103">
        <v>1.4383009739339487</v>
      </c>
      <c r="AE65" s="103">
        <v>1.459900793809997</v>
      </c>
      <c r="AF65" s="103">
        <v>1.5017608092123766</v>
      </c>
      <c r="AG65" s="103">
        <v>1.5408045239824038</v>
      </c>
      <c r="AH65" s="103">
        <v>1.5780350778638339</v>
      </c>
      <c r="AI65" s="103">
        <v>1.6121440458562384</v>
      </c>
      <c r="AJ65" s="103">
        <v>1.6439100840665453</v>
      </c>
      <c r="AK65" s="103">
        <v>1.6745448863476395</v>
      </c>
      <c r="AL65" s="103">
        <v>1.7029959434959947</v>
      </c>
      <c r="AM65" s="103">
        <v>1.7305746678584186</v>
      </c>
      <c r="AN65" s="103">
        <v>1.7569609393292387</v>
      </c>
      <c r="AO65" s="103">
        <v>1.7815506757758557</v>
      </c>
      <c r="AP65" s="103">
        <v>1.794801892957369</v>
      </c>
      <c r="AQ65" s="103">
        <v>1.8048368981574254</v>
      </c>
      <c r="AR65" s="103">
        <v>1.8158005909982935</v>
      </c>
      <c r="AS65" s="103">
        <v>1.8252150760602039</v>
      </c>
      <c r="AT65" s="103">
        <v>1.8345734611676567</v>
      </c>
      <c r="AU65" s="103">
        <v>1.8461963988823664</v>
      </c>
      <c r="AV65" s="91">
        <f t="shared" si="4"/>
        <v>1.8557720465389629</v>
      </c>
      <c r="AW65" s="91">
        <f t="shared" si="4"/>
        <v>1.8657887849005448</v>
      </c>
      <c r="AX65" s="91">
        <f t="shared" si="4"/>
        <v>1.8762129544255437</v>
      </c>
      <c r="AY65" s="91">
        <f t="shared" si="4"/>
        <v>1.8865701409431992</v>
      </c>
      <c r="AZ65" s="91">
        <f t="shared" si="4"/>
        <v>1.8964645827405988</v>
      </c>
      <c r="BA65" s="91">
        <f t="shared" si="4"/>
        <v>1.9068116304435456</v>
      </c>
      <c r="BB65" s="91">
        <f t="shared" si="4"/>
        <v>1.9170588145110052</v>
      </c>
      <c r="BC65" s="91">
        <f t="shared" si="4"/>
        <v>1.9272035875141604</v>
      </c>
      <c r="BD65" s="91">
        <f t="shared" si="4"/>
        <v>1.9373800887041988</v>
      </c>
      <c r="BE65" s="91">
        <f t="shared" si="4"/>
        <v>1.9476506314820448</v>
      </c>
      <c r="BF65" s="91">
        <f t="shared" si="4"/>
        <v>1.9578207334120492</v>
      </c>
      <c r="BG65" s="91">
        <f t="shared" si="4"/>
        <v>1.9680140356556812</v>
      </c>
      <c r="BH65" s="91">
        <f t="shared" si="4"/>
        <v>1.9782322776508963</v>
      </c>
      <c r="BI65" s="91">
        <f t="shared" si="4"/>
        <v>1.9884398880010856</v>
      </c>
      <c r="BJ65" s="91">
        <f t="shared" si="4"/>
        <v>1.9986285304234279</v>
      </c>
      <c r="BK65" s="91">
        <f t="shared" si="4"/>
        <v>2.0088395269390773</v>
      </c>
    </row>
    <row r="66" spans="1:63" s="78" customFormat="1" x14ac:dyDescent="0.15">
      <c r="A66" s="90" t="s">
        <v>162</v>
      </c>
      <c r="B66" s="103">
        <v>3.4570477257988036E-2</v>
      </c>
      <c r="C66" s="103">
        <v>3.4154935104292732E-2</v>
      </c>
      <c r="D66" s="103">
        <v>3.2902315742246953E-2</v>
      </c>
      <c r="E66" s="103">
        <v>2.9589771336496141E-2</v>
      </c>
      <c r="F66" s="103">
        <v>2.4968871304423219E-2</v>
      </c>
      <c r="G66" s="103">
        <v>2.0544115116737253E-2</v>
      </c>
      <c r="H66" s="103">
        <v>2.1991789916148877E-2</v>
      </c>
      <c r="I66" s="103">
        <v>2.1261739726218122E-2</v>
      </c>
      <c r="J66" s="103">
        <v>1.7254695575757956E-2</v>
      </c>
      <c r="K66" s="103">
        <v>1.680916945245212E-2</v>
      </c>
      <c r="L66" s="103">
        <v>1.4668542988972209E-2</v>
      </c>
      <c r="M66" s="103">
        <v>1.431119223077015E-2</v>
      </c>
      <c r="N66" s="103">
        <v>1.0172237325288226E-2</v>
      </c>
      <c r="O66" s="103">
        <v>9.312325676757301E-3</v>
      </c>
      <c r="P66" s="103">
        <v>9.3184662846257371E-3</v>
      </c>
      <c r="Q66" s="103">
        <v>1.0151344721601861E-2</v>
      </c>
      <c r="R66" s="103">
        <v>9.0047168390604455E-3</v>
      </c>
      <c r="S66" s="103">
        <v>8.4049290827607516E-3</v>
      </c>
      <c r="T66" s="103">
        <v>8.4072485715095228E-3</v>
      </c>
      <c r="U66" s="103">
        <v>7.6717317566674685E-3</v>
      </c>
      <c r="V66" s="103">
        <v>7.9479284521712761E-3</v>
      </c>
      <c r="W66" s="103">
        <v>7.3361293961398798E-3</v>
      </c>
      <c r="X66" s="103">
        <v>7.4287870940728347E-3</v>
      </c>
      <c r="Y66" s="103">
        <v>7.6519727632361877E-3</v>
      </c>
      <c r="Z66" s="103">
        <v>6.999210979030895E-3</v>
      </c>
      <c r="AA66" s="103">
        <v>6.8213036157214425E-3</v>
      </c>
      <c r="AB66" s="103">
        <v>7.1694497847479164E-3</v>
      </c>
      <c r="AC66" s="103">
        <v>6.4195556092942587E-3</v>
      </c>
      <c r="AD66" s="103">
        <v>6.1907563268509512E-3</v>
      </c>
      <c r="AE66" s="103">
        <v>6.4997729330442166E-3</v>
      </c>
      <c r="AF66" s="103">
        <v>6.2613921064154131E-3</v>
      </c>
      <c r="AG66" s="103">
        <v>6.0622310147365552E-3</v>
      </c>
      <c r="AH66" s="103">
        <v>5.8039090574470891E-3</v>
      </c>
      <c r="AI66" s="103">
        <v>5.5965764487332717E-3</v>
      </c>
      <c r="AJ66" s="103">
        <v>5.442331485770599E-3</v>
      </c>
      <c r="AK66" s="103">
        <v>5.3034240489385443E-3</v>
      </c>
      <c r="AL66" s="103">
        <v>5.2814342361833747E-3</v>
      </c>
      <c r="AM66" s="103">
        <v>5.2362140608153626E-3</v>
      </c>
      <c r="AN66" s="103">
        <v>5.2359683801049151E-3</v>
      </c>
      <c r="AO66" s="103">
        <v>5.1849343816213721E-3</v>
      </c>
      <c r="AP66" s="103">
        <v>5.1247986751403289E-3</v>
      </c>
      <c r="AQ66" s="103">
        <v>5.07196882966924E-3</v>
      </c>
      <c r="AR66" s="103">
        <v>5.0334072977178904E-3</v>
      </c>
      <c r="AS66" s="103">
        <v>5.0067915772382581E-3</v>
      </c>
      <c r="AT66" s="103">
        <v>5.0007865693109978E-3</v>
      </c>
      <c r="AU66" s="103">
        <v>5.0099603575210344E-3</v>
      </c>
      <c r="AV66" s="91">
        <f t="shared" si="4"/>
        <v>4.9775916244804846E-3</v>
      </c>
      <c r="AW66" s="91">
        <f t="shared" si="4"/>
        <v>4.9731687153961243E-3</v>
      </c>
      <c r="AX66" s="91">
        <f t="shared" si="4"/>
        <v>4.966527568234947E-3</v>
      </c>
      <c r="AY66" s="91">
        <f t="shared" si="4"/>
        <v>4.9540140737056142E-3</v>
      </c>
      <c r="AZ66" s="91">
        <f t="shared" si="4"/>
        <v>4.9393654807047271E-3</v>
      </c>
      <c r="BA66" s="91">
        <f t="shared" si="4"/>
        <v>4.9334514137317695E-3</v>
      </c>
      <c r="BB66" s="91">
        <f t="shared" si="4"/>
        <v>4.9213264430969586E-3</v>
      </c>
      <c r="BC66" s="91">
        <f t="shared" si="4"/>
        <v>4.9096475228198565E-3</v>
      </c>
      <c r="BD66" s="91">
        <f t="shared" si="4"/>
        <v>4.8995293449979986E-3</v>
      </c>
      <c r="BE66" s="91">
        <f t="shared" si="4"/>
        <v>4.8896211923726528E-3</v>
      </c>
      <c r="BF66" s="91">
        <f t="shared" si="4"/>
        <v>4.8778779211586867E-3</v>
      </c>
      <c r="BG66" s="91">
        <f t="shared" si="4"/>
        <v>4.8675234725921029E-3</v>
      </c>
      <c r="BH66" s="91">
        <f t="shared" si="4"/>
        <v>4.8570700334998121E-3</v>
      </c>
      <c r="BI66" s="91">
        <f t="shared" si="4"/>
        <v>4.8462194900911713E-3</v>
      </c>
      <c r="BJ66" s="91">
        <f t="shared" si="4"/>
        <v>4.835379034276336E-3</v>
      </c>
      <c r="BK66" s="91">
        <f t="shared" si="4"/>
        <v>4.8249234634439309E-3</v>
      </c>
    </row>
    <row r="67" spans="1:63" s="78" customFormat="1" x14ac:dyDescent="0.15">
      <c r="A67" s="90" t="s">
        <v>163</v>
      </c>
      <c r="B67" s="103">
        <v>0.27630538032426183</v>
      </c>
      <c r="C67" s="103">
        <v>0.30316018825903718</v>
      </c>
      <c r="D67" s="103">
        <v>0.27370720203732085</v>
      </c>
      <c r="E67" s="103">
        <v>0.29916259630371411</v>
      </c>
      <c r="F67" s="103">
        <v>0.26312397071748078</v>
      </c>
      <c r="G67" s="103">
        <v>0.21299910538802175</v>
      </c>
      <c r="H67" s="103">
        <v>0.23252811165669432</v>
      </c>
      <c r="I67" s="103">
        <v>0.21034589076828469</v>
      </c>
      <c r="J67" s="103">
        <v>0.20713199113776401</v>
      </c>
      <c r="K67" s="103">
        <v>0.20983015735893182</v>
      </c>
      <c r="L67" s="103">
        <v>0.18884489679937302</v>
      </c>
      <c r="M67" s="103">
        <v>0.19084014289576004</v>
      </c>
      <c r="N67" s="103">
        <v>0.16548694238958248</v>
      </c>
      <c r="O67" s="103">
        <v>0.15638308209754295</v>
      </c>
      <c r="P67" s="103">
        <v>0.15362771667035094</v>
      </c>
      <c r="Q67" s="103">
        <v>0.13930282853783146</v>
      </c>
      <c r="R67" s="103">
        <v>0.13891885648851124</v>
      </c>
      <c r="S67" s="103">
        <v>0.13938168723207875</v>
      </c>
      <c r="T67" s="103">
        <v>0.15262148959193728</v>
      </c>
      <c r="U67" s="103">
        <v>0.15461164550909995</v>
      </c>
      <c r="V67" s="103">
        <v>0.17890020149441072</v>
      </c>
      <c r="W67" s="103">
        <v>0.15672480736926159</v>
      </c>
      <c r="X67" s="103">
        <v>0.17351816537873993</v>
      </c>
      <c r="Y67" s="103">
        <v>0.18823014582061651</v>
      </c>
      <c r="Z67" s="103">
        <v>0.17206122723747569</v>
      </c>
      <c r="AA67" s="103">
        <v>0.1831106766836697</v>
      </c>
      <c r="AB67" s="103">
        <v>0.18664420642197099</v>
      </c>
      <c r="AC67" s="103">
        <v>0.1825765253557641</v>
      </c>
      <c r="AD67" s="103">
        <v>0.19476187448513851</v>
      </c>
      <c r="AE67" s="103">
        <v>0.19581065260356056</v>
      </c>
      <c r="AF67" s="103">
        <v>0.19664715476846745</v>
      </c>
      <c r="AG67" s="103">
        <v>0.19736945098900083</v>
      </c>
      <c r="AH67" s="103">
        <v>0.19729480060870014</v>
      </c>
      <c r="AI67" s="103">
        <v>0.19662688750897916</v>
      </c>
      <c r="AJ67" s="103">
        <v>0.19589937447619876</v>
      </c>
      <c r="AK67" s="103">
        <v>0.19576395268780733</v>
      </c>
      <c r="AL67" s="103">
        <v>0.19604495214962064</v>
      </c>
      <c r="AM67" s="103">
        <v>0.19625111890701014</v>
      </c>
      <c r="AN67" s="103">
        <v>0.19634566621571461</v>
      </c>
      <c r="AO67" s="103">
        <v>0.1965979277503046</v>
      </c>
      <c r="AP67" s="103">
        <v>0.19691476562632271</v>
      </c>
      <c r="AQ67" s="103">
        <v>0.19668505153535137</v>
      </c>
      <c r="AR67" s="103">
        <v>0.1969319040278571</v>
      </c>
      <c r="AS67" s="103">
        <v>0.19618840941438376</v>
      </c>
      <c r="AT67" s="103">
        <v>0.19417204768457752</v>
      </c>
      <c r="AU67" s="103">
        <v>0.19116201151712439</v>
      </c>
      <c r="AV67" s="91">
        <f t="shared" si="4"/>
        <v>0.1908861039219385</v>
      </c>
      <c r="AW67" s="91">
        <f t="shared" si="4"/>
        <v>0.18873269588044739</v>
      </c>
      <c r="AX67" s="91">
        <f t="shared" si="4"/>
        <v>0.18676904243454073</v>
      </c>
      <c r="AY67" s="91">
        <f t="shared" si="4"/>
        <v>0.18517378244670057</v>
      </c>
      <c r="AZ67" s="91">
        <f t="shared" si="4"/>
        <v>0.18371667135167646</v>
      </c>
      <c r="BA67" s="91">
        <f t="shared" si="4"/>
        <v>0.1816863256347796</v>
      </c>
      <c r="BB67" s="91">
        <f t="shared" si="4"/>
        <v>0.18007217007736953</v>
      </c>
      <c r="BC67" s="91">
        <f t="shared" si="4"/>
        <v>0.17841923793113423</v>
      </c>
      <c r="BD67" s="91">
        <f t="shared" si="4"/>
        <v>0.17666756039670028</v>
      </c>
      <c r="BE67" s="91">
        <f t="shared" si="4"/>
        <v>0.17490280019425253</v>
      </c>
      <c r="BF67" s="91">
        <f t="shared" si="4"/>
        <v>0.17325812067833057</v>
      </c>
      <c r="BG67" s="91">
        <f t="shared" si="4"/>
        <v>0.17152061689506937</v>
      </c>
      <c r="BH67" s="91">
        <f t="shared" si="4"/>
        <v>0.16979166268194756</v>
      </c>
      <c r="BI67" s="91">
        <f t="shared" si="4"/>
        <v>0.16808795855065339</v>
      </c>
      <c r="BJ67" s="91">
        <f t="shared" si="4"/>
        <v>0.16638338941497643</v>
      </c>
      <c r="BK67" s="91">
        <f t="shared" si="4"/>
        <v>0.1646537133828585</v>
      </c>
    </row>
    <row r="68" spans="1:63" s="78" customFormat="1" x14ac:dyDescent="0.15">
      <c r="A68" s="90" t="s">
        <v>164</v>
      </c>
      <c r="B68" s="103">
        <v>1.5315169163762403</v>
      </c>
      <c r="C68" s="103">
        <v>1.4999206922726254</v>
      </c>
      <c r="D68" s="103">
        <v>1.5307604226872988</v>
      </c>
      <c r="E68" s="103">
        <v>1.6394914912515011</v>
      </c>
      <c r="F68" s="103">
        <v>1.8085139466609308</v>
      </c>
      <c r="G68" s="103">
        <v>2.0283252366239655</v>
      </c>
      <c r="H68" s="103">
        <v>1.8807863198766581</v>
      </c>
      <c r="I68" s="103">
        <v>1.8523786790438028</v>
      </c>
      <c r="J68" s="103">
        <v>1.8041516544293199</v>
      </c>
      <c r="K68" s="103">
        <v>1.7874931809465515</v>
      </c>
      <c r="L68" s="103">
        <v>1.7426477699573422</v>
      </c>
      <c r="M68" s="103">
        <v>1.6256351272016414</v>
      </c>
      <c r="N68" s="103">
        <v>1.5661895952726048</v>
      </c>
      <c r="O68" s="103">
        <v>1.4716303332292568</v>
      </c>
      <c r="P68" s="103">
        <v>1.4115001753244707</v>
      </c>
      <c r="Q68" s="103">
        <v>1.358535820907131</v>
      </c>
      <c r="R68" s="103">
        <v>1.2979771020622264</v>
      </c>
      <c r="S68" s="103">
        <v>1.2709102634500313</v>
      </c>
      <c r="T68" s="103">
        <v>1.0863974142541606</v>
      </c>
      <c r="U68" s="103">
        <v>1.0221539208343198</v>
      </c>
      <c r="V68" s="103">
        <v>1.027423643972041</v>
      </c>
      <c r="W68" s="103">
        <v>1.043959509776309</v>
      </c>
      <c r="X68" s="103">
        <v>1.067417485598211</v>
      </c>
      <c r="Y68" s="103">
        <v>1.1003742665302294</v>
      </c>
      <c r="Z68" s="103">
        <v>1.1517891702762597</v>
      </c>
      <c r="AA68" s="103">
        <v>1.2010926579998533</v>
      </c>
      <c r="AB68" s="103">
        <v>1.2552269509385603</v>
      </c>
      <c r="AC68" s="103">
        <v>1.2650853350276441</v>
      </c>
      <c r="AD68" s="103">
        <v>1.3006707556871218</v>
      </c>
      <c r="AE68" s="103">
        <v>1.3272057475778185</v>
      </c>
      <c r="AF68" s="103">
        <v>1.3531779971105078</v>
      </c>
      <c r="AG68" s="103">
        <v>1.3736073678639897</v>
      </c>
      <c r="AH68" s="103">
        <v>1.3900665763324083</v>
      </c>
      <c r="AI68" s="103">
        <v>1.4041999058066499</v>
      </c>
      <c r="AJ68" s="103">
        <v>1.415896028763324</v>
      </c>
      <c r="AK68" s="103">
        <v>1.424429409311764</v>
      </c>
      <c r="AL68" s="103">
        <v>1.4293407391599233</v>
      </c>
      <c r="AM68" s="103">
        <v>1.4328305595906128</v>
      </c>
      <c r="AN68" s="103">
        <v>1.4357526449375437</v>
      </c>
      <c r="AO68" s="103">
        <v>1.4380713508912317</v>
      </c>
      <c r="AP68" s="103">
        <v>1.4392516129692614</v>
      </c>
      <c r="AQ68" s="103">
        <v>1.4393886861583478</v>
      </c>
      <c r="AR68" s="103">
        <v>1.439533372768619</v>
      </c>
      <c r="AS68" s="103">
        <v>1.4397169048649046</v>
      </c>
      <c r="AT68" s="103">
        <v>1.4397169048649046</v>
      </c>
      <c r="AU68" s="103">
        <v>1.4397169048649046</v>
      </c>
      <c r="AV68" s="91">
        <f t="shared" si="4"/>
        <v>1.4398665455571555</v>
      </c>
      <c r="AW68" s="91">
        <f t="shared" si="4"/>
        <v>1.4399100302572194</v>
      </c>
      <c r="AX68" s="91">
        <f t="shared" si="4"/>
        <v>1.4399462255248818</v>
      </c>
      <c r="AY68" s="91">
        <f t="shared" si="4"/>
        <v>1.4400268522274942</v>
      </c>
      <c r="AZ68" s="91">
        <f t="shared" si="4"/>
        <v>1.4401031840942027</v>
      </c>
      <c r="BA68" s="91">
        <f t="shared" si="4"/>
        <v>1.4401475972455013</v>
      </c>
      <c r="BB68" s="91">
        <f t="shared" si="4"/>
        <v>1.4402164056336255</v>
      </c>
      <c r="BC68" s="91">
        <f t="shared" si="4"/>
        <v>1.4402863845157896</v>
      </c>
      <c r="BD68" s="91">
        <f t="shared" si="4"/>
        <v>1.4403457705781268</v>
      </c>
      <c r="BE68" s="91">
        <f t="shared" si="4"/>
        <v>1.4404070564848903</v>
      </c>
      <c r="BF68" s="91">
        <f t="shared" si="4"/>
        <v>1.4404751279185706</v>
      </c>
      <c r="BG68" s="91">
        <f t="shared" si="4"/>
        <v>1.440537583987898</v>
      </c>
      <c r="BH68" s="91">
        <f t="shared" si="4"/>
        <v>1.4405999115824533</v>
      </c>
      <c r="BI68" s="91">
        <f t="shared" si="4"/>
        <v>1.440664732963886</v>
      </c>
      <c r="BJ68" s="91">
        <f t="shared" si="4"/>
        <v>1.4407289235741019</v>
      </c>
      <c r="BK68" s="91">
        <f t="shared" si="4"/>
        <v>1.4407916780914971</v>
      </c>
    </row>
    <row r="69" spans="1:63" s="78" customFormat="1" x14ac:dyDescent="0.15">
      <c r="A69" s="90" t="s">
        <v>165</v>
      </c>
      <c r="B69" s="103">
        <v>0.81178407903327499</v>
      </c>
      <c r="C69" s="103">
        <v>0.80702888433760323</v>
      </c>
      <c r="D69" s="103">
        <v>0.83818741251827289</v>
      </c>
      <c r="E69" s="103">
        <v>0.82995754910225905</v>
      </c>
      <c r="F69" s="103">
        <v>0.83058328123945346</v>
      </c>
      <c r="G69" s="103">
        <v>0.83988730055639971</v>
      </c>
      <c r="H69" s="103">
        <v>0.87453695185679237</v>
      </c>
      <c r="I69" s="103">
        <v>0.87241934640870433</v>
      </c>
      <c r="J69" s="103">
        <v>0.89724769091831158</v>
      </c>
      <c r="K69" s="103">
        <v>0.891396206609402</v>
      </c>
      <c r="L69" s="103">
        <v>0.94296675788569739</v>
      </c>
      <c r="M69" s="103">
        <v>0.95165432608108058</v>
      </c>
      <c r="N69" s="103">
        <v>0.95834163824227103</v>
      </c>
      <c r="O69" s="103">
        <v>0.93733073103625109</v>
      </c>
      <c r="P69" s="103">
        <v>0.9728365620300351</v>
      </c>
      <c r="Q69" s="103">
        <v>1.0325631845690273</v>
      </c>
      <c r="R69" s="103">
        <v>1.069455466329386</v>
      </c>
      <c r="S69" s="103">
        <v>1.116312831822815</v>
      </c>
      <c r="T69" s="103">
        <v>1.0842395761056436</v>
      </c>
      <c r="U69" s="103">
        <v>1.1617801558224989</v>
      </c>
      <c r="V69" s="103">
        <v>1.2484283296182095</v>
      </c>
      <c r="W69" s="103">
        <v>1.3034459481480354</v>
      </c>
      <c r="X69" s="103">
        <v>1.294040425463314</v>
      </c>
      <c r="Y69" s="103">
        <v>1.3008836572626028</v>
      </c>
      <c r="Z69" s="103">
        <v>1.3210329136988508</v>
      </c>
      <c r="AA69" s="103">
        <v>1.3420815200511544</v>
      </c>
      <c r="AB69" s="103">
        <v>1.376758501841125</v>
      </c>
      <c r="AC69" s="103">
        <v>1.3927930912116113</v>
      </c>
      <c r="AD69" s="103">
        <v>1.4012888354872783</v>
      </c>
      <c r="AE69" s="103">
        <v>1.4095337561884063</v>
      </c>
      <c r="AF69" s="103">
        <v>1.4176232385702128</v>
      </c>
      <c r="AG69" s="103">
        <v>1.4254444591973474</v>
      </c>
      <c r="AH69" s="103">
        <v>1.4330877997864127</v>
      </c>
      <c r="AI69" s="103">
        <v>1.440552952916603</v>
      </c>
      <c r="AJ69" s="103">
        <v>1.4479567914973182</v>
      </c>
      <c r="AK69" s="103">
        <v>1.4552868914877586</v>
      </c>
      <c r="AL69" s="103">
        <v>1.4625319207210172</v>
      </c>
      <c r="AM69" s="103">
        <v>1.469681119468927</v>
      </c>
      <c r="AN69" s="103">
        <v>1.4767271202328911</v>
      </c>
      <c r="AO69" s="103">
        <v>1.4836682693009946</v>
      </c>
      <c r="AP69" s="103">
        <v>1.4777158869866507</v>
      </c>
      <c r="AQ69" s="103">
        <v>1.4716640699430399</v>
      </c>
      <c r="AR69" s="103">
        <v>1.4655185637589967</v>
      </c>
      <c r="AS69" s="103">
        <v>1.4592876157926624</v>
      </c>
      <c r="AT69" s="103">
        <v>1.4529812861248554</v>
      </c>
      <c r="AU69" s="103">
        <v>1.4466116065698313</v>
      </c>
      <c r="AV69" s="91">
        <f t="shared" si="4"/>
        <v>1.4404199671237095</v>
      </c>
      <c r="AW69" s="91">
        <f t="shared" si="4"/>
        <v>1.4341018471259908</v>
      </c>
      <c r="AX69" s="91">
        <f t="shared" si="4"/>
        <v>1.4278006076470628</v>
      </c>
      <c r="AY69" s="91">
        <f t="shared" si="4"/>
        <v>1.4215217279984618</v>
      </c>
      <c r="AZ69" s="91">
        <f t="shared" si="4"/>
        <v>1.4152514163071945</v>
      </c>
      <c r="BA69" s="91">
        <f t="shared" si="4"/>
        <v>1.4089439470123146</v>
      </c>
      <c r="BB69" s="91">
        <f t="shared" si="4"/>
        <v>1.4026644117480398</v>
      </c>
      <c r="BC69" s="91">
        <f t="shared" si="4"/>
        <v>1.3963813703073562</v>
      </c>
      <c r="BD69" s="91">
        <f t="shared" si="4"/>
        <v>1.3900922586922633</v>
      </c>
      <c r="BE69" s="91">
        <f t="shared" si="4"/>
        <v>1.3838024132329867</v>
      </c>
      <c r="BF69" s="91">
        <f t="shared" si="4"/>
        <v>1.3775203140142604</v>
      </c>
      <c r="BG69" s="91">
        <f t="shared" si="4"/>
        <v>1.3712320078364026</v>
      </c>
      <c r="BH69" s="91">
        <f t="shared" si="4"/>
        <v>1.3649444719306825</v>
      </c>
      <c r="BI69" s="91">
        <f t="shared" si="4"/>
        <v>1.3586584994653954</v>
      </c>
      <c r="BJ69" s="91">
        <f t="shared" si="4"/>
        <v>1.352372440410317</v>
      </c>
      <c r="BK69" s="91">
        <f t="shared" si="4"/>
        <v>1.3460847700577432</v>
      </c>
    </row>
    <row r="70" spans="1:63" s="78" customFormat="1" ht="14" thickBot="1" x14ac:dyDescent="0.2">
      <c r="A70" s="112" t="s">
        <v>190</v>
      </c>
      <c r="B70" s="113">
        <v>49.590645413636608</v>
      </c>
      <c r="C70" s="113">
        <v>49.763614654666647</v>
      </c>
      <c r="D70" s="113">
        <v>44.823009228599609</v>
      </c>
      <c r="E70" s="113">
        <v>40.581474955387357</v>
      </c>
      <c r="F70" s="113">
        <v>41.219633152204324</v>
      </c>
      <c r="G70" s="113">
        <v>39.982106265702633</v>
      </c>
      <c r="H70" s="113">
        <v>39.968365589986782</v>
      </c>
      <c r="I70" s="113">
        <v>40.212702285455627</v>
      </c>
      <c r="J70" s="113">
        <v>40.158424522983971</v>
      </c>
      <c r="K70" s="113">
        <v>30.609773842808526</v>
      </c>
      <c r="L70" s="113">
        <v>29.887784832936454</v>
      </c>
      <c r="M70" s="113">
        <v>28.316640666392317</v>
      </c>
      <c r="N70" s="113">
        <v>26.272443415687615</v>
      </c>
      <c r="O70" s="113">
        <v>26.183994056589722</v>
      </c>
      <c r="P70" s="113">
        <v>26.719383440729306</v>
      </c>
      <c r="Q70" s="113">
        <v>25.801489196797629</v>
      </c>
      <c r="R70" s="113">
        <v>24.639124623399731</v>
      </c>
      <c r="S70" s="113">
        <v>24.64698298226973</v>
      </c>
      <c r="T70" s="113">
        <v>23.886711282219455</v>
      </c>
      <c r="U70" s="113">
        <v>22.226668153113774</v>
      </c>
      <c r="V70" s="113">
        <v>22.533470782655758</v>
      </c>
      <c r="W70" s="113">
        <v>21.653948103482236</v>
      </c>
      <c r="X70" s="113">
        <v>21.653187972209988</v>
      </c>
      <c r="Y70" s="113">
        <v>21.354247607204194</v>
      </c>
      <c r="Z70" s="113">
        <v>21.915381775679847</v>
      </c>
      <c r="AA70" s="113">
        <v>21.535970839266959</v>
      </c>
      <c r="AB70" s="113">
        <v>21.393242855965457</v>
      </c>
      <c r="AC70" s="113">
        <v>20.840718388014491</v>
      </c>
      <c r="AD70" s="113">
        <v>20.949994255688068</v>
      </c>
      <c r="AE70" s="113">
        <v>20.665394025439433</v>
      </c>
      <c r="AF70" s="113">
        <v>20.584878190428896</v>
      </c>
      <c r="AG70" s="113">
        <v>20.497248718439351</v>
      </c>
      <c r="AH70" s="113">
        <v>20.401505115761033</v>
      </c>
      <c r="AI70" s="113">
        <v>20.390646426181121</v>
      </c>
      <c r="AJ70" s="113">
        <v>20.407740475692592</v>
      </c>
      <c r="AK70" s="113">
        <v>20.400677074961223</v>
      </c>
      <c r="AL70" s="113">
        <v>20.408167624430114</v>
      </c>
      <c r="AM70" s="113">
        <v>20.161396769662062</v>
      </c>
      <c r="AN70" s="113">
        <v>20.030953509633441</v>
      </c>
      <c r="AO70" s="113">
        <v>20.036301379660578</v>
      </c>
      <c r="AP70" s="113">
        <v>20.018858113260958</v>
      </c>
      <c r="AQ70" s="113">
        <v>19.987433420301002</v>
      </c>
      <c r="AR70" s="113">
        <v>19.949721790572951</v>
      </c>
      <c r="AS70" s="113">
        <v>19.951314684500851</v>
      </c>
      <c r="AT70" s="113">
        <v>19.943185318187009</v>
      </c>
      <c r="AU70" s="113">
        <v>19.937654214528241</v>
      </c>
      <c r="AV70" s="91">
        <f t="shared" si="4"/>
        <v>19.922033420438574</v>
      </c>
      <c r="AW70" s="91">
        <f t="shared" si="4"/>
        <v>19.920070722573119</v>
      </c>
      <c r="AX70" s="91">
        <f t="shared" si="4"/>
        <v>19.909759725564385</v>
      </c>
      <c r="AY70" s="91">
        <f t="shared" si="4"/>
        <v>19.901210277098151</v>
      </c>
      <c r="AZ70" s="91">
        <f t="shared" si="4"/>
        <v>19.892597201120182</v>
      </c>
      <c r="BA70" s="91">
        <f t="shared" si="4"/>
        <v>19.885814404125355</v>
      </c>
      <c r="BB70" s="91">
        <f t="shared" si="4"/>
        <v>19.87618791769432</v>
      </c>
      <c r="BC70" s="91">
        <f t="shared" si="4"/>
        <v>19.868352058506602</v>
      </c>
      <c r="BD70" s="91">
        <f t="shared" si="4"/>
        <v>19.860194655526232</v>
      </c>
      <c r="BE70" s="91">
        <f t="shared" si="4"/>
        <v>19.851949016352538</v>
      </c>
      <c r="BF70" s="91">
        <f t="shared" si="4"/>
        <v>19.843382399126895</v>
      </c>
      <c r="BG70" s="91">
        <f t="shared" si="4"/>
        <v>19.835408985654642</v>
      </c>
      <c r="BH70" s="91">
        <f t="shared" si="4"/>
        <v>19.827047902402406</v>
      </c>
      <c r="BI70" s="91">
        <f t="shared" si="4"/>
        <v>19.818746530728877</v>
      </c>
      <c r="BJ70" s="91">
        <f t="shared" si="4"/>
        <v>19.810485126461522</v>
      </c>
      <c r="BK70" s="91">
        <f t="shared" si="4"/>
        <v>19.802277088797915</v>
      </c>
    </row>
    <row r="71" spans="1:63" s="78" customFormat="1" ht="14" thickTop="1" x14ac:dyDescent="0.15">
      <c r="A71" s="93" t="s">
        <v>117</v>
      </c>
      <c r="B71" s="90"/>
      <c r="AV71" s="79"/>
      <c r="AW71" s="79"/>
      <c r="AX71" s="79"/>
      <c r="AY71" s="79"/>
      <c r="AZ71" s="79"/>
      <c r="BA71" s="79"/>
      <c r="BB71" s="79"/>
      <c r="BC71" s="79"/>
      <c r="BD71" s="79"/>
      <c r="BE71" s="79"/>
      <c r="BF71" s="79"/>
      <c r="BG71" s="79"/>
      <c r="BH71" s="79"/>
      <c r="BI71" s="79"/>
      <c r="BJ71" s="79"/>
      <c r="BK71" s="79"/>
    </row>
    <row r="72" spans="1:63" s="78" customFormat="1" x14ac:dyDescent="0.15">
      <c r="A72" s="90">
        <v>1</v>
      </c>
      <c r="B72" s="90" t="s">
        <v>174</v>
      </c>
      <c r="AV72" s="79"/>
      <c r="AW72" s="79"/>
      <c r="AX72" s="79"/>
      <c r="AY72" s="79"/>
      <c r="AZ72" s="79"/>
      <c r="BA72" s="79"/>
      <c r="BB72" s="79"/>
      <c r="BC72" s="79"/>
      <c r="BD72" s="79"/>
      <c r="BE72" s="79"/>
      <c r="BF72" s="79"/>
      <c r="BG72" s="79"/>
      <c r="BH72" s="79"/>
      <c r="BI72" s="79"/>
      <c r="BJ72" s="79"/>
      <c r="BK72" s="79"/>
    </row>
    <row r="73" spans="1:63" s="78" customFormat="1" x14ac:dyDescent="0.15">
      <c r="A73" s="90"/>
      <c r="B73" s="90" t="s">
        <v>175</v>
      </c>
      <c r="AV73" s="79"/>
      <c r="AW73" s="79"/>
      <c r="AX73" s="79"/>
      <c r="AY73" s="79"/>
      <c r="AZ73" s="79"/>
      <c r="BA73" s="79"/>
      <c r="BB73" s="79"/>
      <c r="BC73" s="79"/>
      <c r="BD73" s="79"/>
      <c r="BE73" s="79"/>
      <c r="BF73" s="79"/>
      <c r="BG73" s="79"/>
      <c r="BH73" s="79"/>
      <c r="BI73" s="79"/>
      <c r="BJ73" s="79"/>
      <c r="BK73" s="79"/>
    </row>
    <row r="74" spans="1:63" s="78" customFormat="1" x14ac:dyDescent="0.15">
      <c r="A74" s="90">
        <v>2</v>
      </c>
      <c r="B74" s="90" t="s">
        <v>176</v>
      </c>
      <c r="AV74" s="79"/>
      <c r="AW74" s="79"/>
      <c r="AX74" s="79"/>
      <c r="AY74" s="79"/>
      <c r="AZ74" s="79"/>
      <c r="BA74" s="79"/>
      <c r="BB74" s="79"/>
      <c r="BC74" s="79"/>
      <c r="BD74" s="79"/>
      <c r="BE74" s="79"/>
      <c r="BF74" s="79"/>
      <c r="BG74" s="79"/>
      <c r="BH74" s="79"/>
      <c r="BI74" s="79"/>
      <c r="BJ74" s="79"/>
      <c r="BK74" s="79"/>
    </row>
    <row r="75" spans="1:63" s="78" customFormat="1" x14ac:dyDescent="0.15">
      <c r="A75" s="90">
        <v>3</v>
      </c>
      <c r="B75" s="90" t="s">
        <v>177</v>
      </c>
      <c r="AV75" s="79"/>
      <c r="AW75" s="79"/>
      <c r="AX75" s="79"/>
      <c r="AY75" s="79"/>
      <c r="AZ75" s="79"/>
      <c r="BA75" s="79"/>
      <c r="BB75" s="79"/>
      <c r="BC75" s="79"/>
      <c r="BD75" s="79"/>
      <c r="BE75" s="79"/>
      <c r="BF75" s="79"/>
      <c r="BG75" s="79"/>
      <c r="BH75" s="79"/>
      <c r="BI75" s="79"/>
      <c r="BJ75" s="79"/>
      <c r="BK75" s="79"/>
    </row>
    <row r="76" spans="1:63" s="78" customFormat="1" x14ac:dyDescent="0.15">
      <c r="A76" s="90">
        <v>4</v>
      </c>
      <c r="B76" s="90" t="s">
        <v>178</v>
      </c>
      <c r="AV76" s="79"/>
      <c r="AW76" s="79"/>
      <c r="AX76" s="79"/>
      <c r="AY76" s="79"/>
      <c r="AZ76" s="79"/>
      <c r="BA76" s="79"/>
      <c r="BB76" s="79"/>
      <c r="BC76" s="79"/>
      <c r="BD76" s="79"/>
      <c r="BE76" s="79"/>
      <c r="BF76" s="79"/>
      <c r="BG76" s="79"/>
      <c r="BH76" s="79"/>
      <c r="BI76" s="79"/>
      <c r="BJ76" s="79"/>
      <c r="BK76" s="79"/>
    </row>
    <row r="77" spans="1:63" s="78" customFormat="1" x14ac:dyDescent="0.15">
      <c r="A77" s="90"/>
      <c r="B77" s="90" t="s">
        <v>179</v>
      </c>
      <c r="AV77" s="79"/>
      <c r="AW77" s="79"/>
      <c r="AX77" s="79"/>
      <c r="AY77" s="79"/>
      <c r="AZ77" s="79"/>
      <c r="BA77" s="79"/>
      <c r="BB77" s="79"/>
      <c r="BC77" s="79"/>
      <c r="BD77" s="79"/>
      <c r="BE77" s="79"/>
      <c r="BF77" s="79"/>
      <c r="BG77" s="79"/>
      <c r="BH77" s="79"/>
      <c r="BI77" s="79"/>
      <c r="BJ77" s="79"/>
      <c r="BK77" s="79"/>
    </row>
    <row r="78" spans="1:63" s="78" customFormat="1" ht="16" x14ac:dyDescent="0.2">
      <c r="A78" s="90">
        <v>5</v>
      </c>
      <c r="B78" s="90" t="s">
        <v>180</v>
      </c>
      <c r="AV78" s="79"/>
      <c r="AW78" s="79"/>
      <c r="AX78" s="79"/>
      <c r="AY78" s="79"/>
      <c r="AZ78" s="79"/>
      <c r="BA78" s="79"/>
      <c r="BB78" s="79"/>
      <c r="BC78" s="79"/>
      <c r="BD78" s="79"/>
      <c r="BE78" s="79"/>
      <c r="BF78" s="79"/>
      <c r="BG78" s="79"/>
      <c r="BH78" s="79"/>
      <c r="BI78" s="79"/>
      <c r="BJ78" s="79"/>
      <c r="BK78" s="79"/>
    </row>
    <row r="79" spans="1:63" s="78" customFormat="1" x14ac:dyDescent="0.15">
      <c r="A79" s="90">
        <v>6</v>
      </c>
      <c r="B79" s="90" t="s">
        <v>181</v>
      </c>
      <c r="AV79" s="79"/>
      <c r="AW79" s="79"/>
      <c r="AX79" s="79"/>
      <c r="AY79" s="79"/>
      <c r="AZ79" s="79"/>
      <c r="BA79" s="79"/>
      <c r="BB79" s="79"/>
      <c r="BC79" s="79"/>
      <c r="BD79" s="79"/>
      <c r="BE79" s="79"/>
      <c r="BF79" s="79"/>
      <c r="BG79" s="79"/>
      <c r="BH79" s="79"/>
      <c r="BI79" s="79"/>
      <c r="BJ79" s="79"/>
      <c r="BK79" s="79"/>
    </row>
    <row r="80" spans="1:63" s="78" customFormat="1" x14ac:dyDescent="0.15">
      <c r="A80" s="90">
        <v>7</v>
      </c>
      <c r="B80" s="90" t="s">
        <v>182</v>
      </c>
      <c r="AV80" s="79"/>
      <c r="AW80" s="79"/>
      <c r="AX80" s="79"/>
      <c r="AY80" s="79"/>
      <c r="AZ80" s="79"/>
      <c r="BA80" s="79"/>
      <c r="BB80" s="79"/>
      <c r="BC80" s="79"/>
      <c r="BD80" s="79"/>
      <c r="BE80" s="79"/>
      <c r="BF80" s="79"/>
      <c r="BG80" s="79"/>
      <c r="BH80" s="79"/>
      <c r="BI80" s="79"/>
      <c r="BJ80" s="79"/>
      <c r="BK80" s="79"/>
    </row>
    <row r="81" spans="1:63" s="78" customFormat="1" x14ac:dyDescent="0.15">
      <c r="A81" s="90"/>
      <c r="B81" s="90"/>
      <c r="AV81" s="79"/>
      <c r="AW81" s="79"/>
      <c r="AX81" s="79"/>
      <c r="AY81" s="79"/>
      <c r="AZ81" s="79"/>
      <c r="BA81" s="79"/>
      <c r="BB81" s="79"/>
      <c r="BC81" s="79"/>
      <c r="BD81" s="79"/>
      <c r="BE81" s="79"/>
      <c r="BF81" s="79"/>
      <c r="BG81" s="79"/>
      <c r="BH81" s="79"/>
      <c r="BI81" s="79"/>
      <c r="BJ81" s="79"/>
      <c r="BK81" s="79"/>
    </row>
    <row r="82" spans="1:63" s="78" customFormat="1" x14ac:dyDescent="0.15">
      <c r="A82" s="90" t="s">
        <v>122</v>
      </c>
      <c r="B82" s="90"/>
      <c r="AV82" s="79"/>
      <c r="AW82" s="79"/>
      <c r="AX82" s="79"/>
      <c r="AY82" s="79"/>
      <c r="AZ82" s="79"/>
      <c r="BA82" s="79"/>
      <c r="BB82" s="79"/>
      <c r="BC82" s="79"/>
      <c r="BD82" s="79"/>
      <c r="BE82" s="79"/>
      <c r="BF82" s="79"/>
      <c r="BG82" s="79"/>
      <c r="BH82" s="79"/>
      <c r="BI82" s="79"/>
      <c r="BJ82" s="79"/>
      <c r="BK82" s="79"/>
    </row>
    <row r="83" spans="1:63" s="78" customFormat="1" x14ac:dyDescent="0.15">
      <c r="AV83" s="79"/>
      <c r="AW83" s="79"/>
      <c r="AX83" s="79"/>
      <c r="AY83" s="79"/>
      <c r="AZ83" s="79"/>
      <c r="BA83" s="79"/>
      <c r="BB83" s="79"/>
      <c r="BC83" s="79"/>
      <c r="BD83" s="79"/>
      <c r="BE83" s="79"/>
      <c r="BF83" s="79"/>
      <c r="BG83" s="79"/>
      <c r="BH83" s="79"/>
      <c r="BI83" s="79"/>
      <c r="BJ83" s="79"/>
      <c r="BK83" s="79"/>
    </row>
    <row r="84" spans="1:63" s="78" customFormat="1" x14ac:dyDescent="0.15">
      <c r="AV84" s="79"/>
      <c r="AW84" s="79"/>
      <c r="AX84" s="79"/>
      <c r="AY84" s="79"/>
      <c r="AZ84" s="79"/>
      <c r="BA84" s="79"/>
      <c r="BB84" s="79"/>
      <c r="BC84" s="79"/>
      <c r="BD84" s="79"/>
      <c r="BE84" s="79"/>
      <c r="BF84" s="79"/>
      <c r="BG84" s="79"/>
      <c r="BH84" s="79"/>
      <c r="BI84" s="79"/>
      <c r="BJ84" s="79"/>
      <c r="BK84" s="79"/>
    </row>
    <row r="85" spans="1:63" s="78" customFormat="1" x14ac:dyDescent="0.15">
      <c r="AV85" s="79"/>
      <c r="AW85" s="79"/>
      <c r="AX85" s="79"/>
      <c r="AY85" s="79"/>
      <c r="AZ85" s="79"/>
      <c r="BA85" s="79"/>
      <c r="BB85" s="79"/>
      <c r="BC85" s="79"/>
      <c r="BD85" s="79"/>
      <c r="BE85" s="79"/>
      <c r="BF85" s="79"/>
      <c r="BG85" s="79"/>
      <c r="BH85" s="79"/>
      <c r="BI85" s="79"/>
      <c r="BJ85" s="79"/>
      <c r="BK85" s="79"/>
    </row>
    <row r="86" spans="1:63" s="78" customFormat="1" x14ac:dyDescent="0.15">
      <c r="AV86" s="79"/>
      <c r="AW86" s="79"/>
      <c r="AX86" s="79"/>
      <c r="AY86" s="79"/>
      <c r="AZ86" s="79"/>
      <c r="BA86" s="79"/>
      <c r="BB86" s="79"/>
      <c r="BC86" s="79"/>
      <c r="BD86" s="79"/>
      <c r="BE86" s="79"/>
      <c r="BF86" s="79"/>
      <c r="BG86" s="79"/>
      <c r="BH86" s="79"/>
      <c r="BI86" s="79"/>
      <c r="BJ86" s="79"/>
      <c r="BK86" s="79"/>
    </row>
    <row r="87" spans="1:63" s="78" customFormat="1" x14ac:dyDescent="0.15">
      <c r="AV87" s="79"/>
      <c r="AW87" s="79"/>
      <c r="AX87" s="79"/>
      <c r="AY87" s="79"/>
      <c r="AZ87" s="79"/>
      <c r="BA87" s="79"/>
      <c r="BB87" s="79"/>
      <c r="BC87" s="79"/>
      <c r="BD87" s="79"/>
      <c r="BE87" s="79"/>
      <c r="BF87" s="79"/>
      <c r="BG87" s="79"/>
      <c r="BH87" s="79"/>
      <c r="BI87" s="79"/>
      <c r="BJ87" s="79"/>
      <c r="BK87" s="79"/>
    </row>
    <row r="88" spans="1:63" s="78" customFormat="1" x14ac:dyDescent="0.15">
      <c r="AV88" s="79"/>
      <c r="AW88" s="79"/>
      <c r="AX88" s="79"/>
      <c r="AY88" s="79"/>
      <c r="AZ88" s="79"/>
      <c r="BA88" s="79"/>
      <c r="BB88" s="79"/>
      <c r="BC88" s="79"/>
      <c r="BD88" s="79"/>
      <c r="BE88" s="79"/>
      <c r="BF88" s="79"/>
      <c r="BG88" s="79"/>
      <c r="BH88" s="79"/>
      <c r="BI88" s="79"/>
      <c r="BJ88" s="79"/>
      <c r="BK88" s="79"/>
    </row>
    <row r="89" spans="1:63" s="78" customFormat="1" x14ac:dyDescent="0.15">
      <c r="AV89" s="79"/>
      <c r="AW89" s="79"/>
      <c r="AX89" s="79"/>
      <c r="AY89" s="79"/>
      <c r="AZ89" s="79"/>
      <c r="BA89" s="79"/>
      <c r="BB89" s="79"/>
      <c r="BC89" s="79"/>
      <c r="BD89" s="79"/>
      <c r="BE89" s="79"/>
      <c r="BF89" s="79"/>
      <c r="BG89" s="79"/>
      <c r="BH89" s="79"/>
      <c r="BI89" s="79"/>
      <c r="BJ89" s="79"/>
      <c r="BK89" s="79"/>
    </row>
    <row r="90" spans="1:63" s="78" customFormat="1" x14ac:dyDescent="0.15">
      <c r="AV90" s="79"/>
      <c r="AW90" s="79"/>
      <c r="AX90" s="79"/>
      <c r="AY90" s="79"/>
      <c r="AZ90" s="79"/>
      <c r="BA90" s="79"/>
      <c r="BB90" s="79"/>
      <c r="BC90" s="79"/>
      <c r="BD90" s="79"/>
      <c r="BE90" s="79"/>
      <c r="BF90" s="79"/>
      <c r="BG90" s="79"/>
      <c r="BH90" s="79"/>
      <c r="BI90" s="79"/>
      <c r="BJ90" s="79"/>
      <c r="BK90" s="79"/>
    </row>
    <row r="91" spans="1:63" s="78" customFormat="1" x14ac:dyDescent="0.15">
      <c r="AV91" s="79"/>
      <c r="AW91" s="79"/>
      <c r="AX91" s="79"/>
      <c r="AY91" s="79"/>
      <c r="AZ91" s="79"/>
      <c r="BA91" s="79"/>
      <c r="BB91" s="79"/>
      <c r="BC91" s="79"/>
      <c r="BD91" s="79"/>
      <c r="BE91" s="79"/>
      <c r="BF91" s="79"/>
      <c r="BG91" s="79"/>
      <c r="BH91" s="79"/>
      <c r="BI91" s="79"/>
      <c r="BJ91" s="79"/>
      <c r="BK91" s="79"/>
    </row>
    <row r="92" spans="1:63" s="78" customFormat="1" x14ac:dyDescent="0.15">
      <c r="AV92" s="79"/>
      <c r="AW92" s="79"/>
      <c r="AX92" s="79"/>
      <c r="AY92" s="79"/>
      <c r="AZ92" s="79"/>
      <c r="BA92" s="79"/>
      <c r="BB92" s="79"/>
      <c r="BC92" s="79"/>
      <c r="BD92" s="79"/>
      <c r="BE92" s="79"/>
      <c r="BF92" s="79"/>
      <c r="BG92" s="79"/>
      <c r="BH92" s="79"/>
      <c r="BI92" s="79"/>
      <c r="BJ92" s="79"/>
      <c r="BK92" s="79"/>
    </row>
    <row r="93" spans="1:63" s="78" customFormat="1" x14ac:dyDescent="0.15">
      <c r="AV93" s="79"/>
      <c r="AW93" s="79"/>
      <c r="AX93" s="79"/>
      <c r="AY93" s="79"/>
      <c r="AZ93" s="79"/>
      <c r="BA93" s="79"/>
      <c r="BB93" s="79"/>
      <c r="BC93" s="79"/>
      <c r="BD93" s="79"/>
      <c r="BE93" s="79"/>
      <c r="BF93" s="79"/>
      <c r="BG93" s="79"/>
      <c r="BH93" s="79"/>
      <c r="BI93" s="79"/>
      <c r="BJ93" s="79"/>
      <c r="BK93" s="79"/>
    </row>
    <row r="94" spans="1:63" s="78" customFormat="1" x14ac:dyDescent="0.15">
      <c r="AV94" s="79"/>
      <c r="AW94" s="79"/>
      <c r="AX94" s="79"/>
      <c r="AY94" s="79"/>
      <c r="AZ94" s="79"/>
      <c r="BA94" s="79"/>
      <c r="BB94" s="79"/>
      <c r="BC94" s="79"/>
      <c r="BD94" s="79"/>
      <c r="BE94" s="79"/>
      <c r="BF94" s="79"/>
      <c r="BG94" s="79"/>
      <c r="BH94" s="79"/>
      <c r="BI94" s="79"/>
      <c r="BJ94" s="79"/>
      <c r="BK94" s="79"/>
    </row>
    <row r="95" spans="1:63" s="78" customFormat="1" x14ac:dyDescent="0.15">
      <c r="AV95" s="79"/>
      <c r="AW95" s="79"/>
      <c r="AX95" s="79"/>
      <c r="AY95" s="79"/>
      <c r="AZ95" s="79"/>
      <c r="BA95" s="79"/>
      <c r="BB95" s="79"/>
      <c r="BC95" s="79"/>
      <c r="BD95" s="79"/>
      <c r="BE95" s="79"/>
      <c r="BF95" s="79"/>
      <c r="BG95" s="79"/>
      <c r="BH95" s="79"/>
      <c r="BI95" s="79"/>
      <c r="BJ95" s="79"/>
      <c r="BK95" s="79"/>
    </row>
    <row r="96" spans="1:63" s="78" customFormat="1" x14ac:dyDescent="0.15">
      <c r="AV96" s="79"/>
      <c r="AW96" s="79"/>
      <c r="AX96" s="79"/>
      <c r="AY96" s="79"/>
      <c r="AZ96" s="79"/>
      <c r="BA96" s="79"/>
      <c r="BB96" s="79"/>
      <c r="BC96" s="79"/>
      <c r="BD96" s="79"/>
      <c r="BE96" s="79"/>
      <c r="BF96" s="79"/>
      <c r="BG96" s="79"/>
      <c r="BH96" s="79"/>
      <c r="BI96" s="79"/>
      <c r="BJ96" s="79"/>
      <c r="BK96" s="79"/>
    </row>
    <row r="97" spans="48:63" s="78" customFormat="1" x14ac:dyDescent="0.15">
      <c r="AV97" s="79"/>
      <c r="AW97" s="79"/>
      <c r="AX97" s="79"/>
      <c r="AY97" s="79"/>
      <c r="AZ97" s="79"/>
      <c r="BA97" s="79"/>
      <c r="BB97" s="79"/>
      <c r="BC97" s="79"/>
      <c r="BD97" s="79"/>
      <c r="BE97" s="79"/>
      <c r="BF97" s="79"/>
      <c r="BG97" s="79"/>
      <c r="BH97" s="79"/>
      <c r="BI97" s="79"/>
      <c r="BJ97" s="79"/>
      <c r="BK97" s="79"/>
    </row>
    <row r="98" spans="48:63" s="78" customFormat="1" x14ac:dyDescent="0.15">
      <c r="AV98" s="79"/>
      <c r="AW98" s="79"/>
      <c r="AX98" s="79"/>
      <c r="AY98" s="79"/>
      <c r="AZ98" s="79"/>
      <c r="BA98" s="79"/>
      <c r="BB98" s="79"/>
      <c r="BC98" s="79"/>
      <c r="BD98" s="79"/>
      <c r="BE98" s="79"/>
      <c r="BF98" s="79"/>
      <c r="BG98" s="79"/>
      <c r="BH98" s="79"/>
      <c r="BI98" s="79"/>
      <c r="BJ98" s="79"/>
      <c r="BK98" s="79"/>
    </row>
    <row r="99" spans="48:63" s="78" customFormat="1" x14ac:dyDescent="0.15">
      <c r="AV99" s="79"/>
      <c r="AW99" s="79"/>
      <c r="AX99" s="79"/>
      <c r="AY99" s="79"/>
      <c r="AZ99" s="79"/>
      <c r="BA99" s="79"/>
      <c r="BB99" s="79"/>
      <c r="BC99" s="79"/>
      <c r="BD99" s="79"/>
      <c r="BE99" s="79"/>
      <c r="BF99" s="79"/>
      <c r="BG99" s="79"/>
      <c r="BH99" s="79"/>
      <c r="BI99" s="79"/>
      <c r="BJ99" s="79"/>
      <c r="BK99" s="79"/>
    </row>
    <row r="100" spans="48:63" s="78" customFormat="1" x14ac:dyDescent="0.15">
      <c r="AV100" s="79"/>
      <c r="AW100" s="79"/>
      <c r="AX100" s="79"/>
      <c r="AY100" s="79"/>
      <c r="AZ100" s="79"/>
      <c r="BA100" s="79"/>
      <c r="BB100" s="79"/>
      <c r="BC100" s="79"/>
      <c r="BD100" s="79"/>
      <c r="BE100" s="79"/>
      <c r="BF100" s="79"/>
      <c r="BG100" s="79"/>
      <c r="BH100" s="79"/>
      <c r="BI100" s="79"/>
      <c r="BJ100" s="79"/>
      <c r="BK100" s="79"/>
    </row>
    <row r="101" spans="48:63" s="78" customFormat="1" x14ac:dyDescent="0.15">
      <c r="AV101" s="79"/>
      <c r="AW101" s="79"/>
      <c r="AX101" s="79"/>
      <c r="AY101" s="79"/>
      <c r="AZ101" s="79"/>
      <c r="BA101" s="79"/>
      <c r="BB101" s="79"/>
      <c r="BC101" s="79"/>
      <c r="BD101" s="79"/>
      <c r="BE101" s="79"/>
      <c r="BF101" s="79"/>
      <c r="BG101" s="79"/>
      <c r="BH101" s="79"/>
      <c r="BI101" s="79"/>
      <c r="BJ101" s="79"/>
      <c r="BK101" s="79"/>
    </row>
    <row r="102" spans="48:63" s="78" customFormat="1" x14ac:dyDescent="0.15">
      <c r="AV102" s="79"/>
      <c r="AW102" s="79"/>
      <c r="AX102" s="79"/>
      <c r="AY102" s="79"/>
      <c r="AZ102" s="79"/>
      <c r="BA102" s="79"/>
      <c r="BB102" s="79"/>
      <c r="BC102" s="79"/>
      <c r="BD102" s="79"/>
      <c r="BE102" s="79"/>
      <c r="BF102" s="79"/>
      <c r="BG102" s="79"/>
      <c r="BH102" s="79"/>
      <c r="BI102" s="79"/>
      <c r="BJ102" s="79"/>
      <c r="BK102" s="79"/>
    </row>
    <row r="103" spans="48:63" s="78" customFormat="1" x14ac:dyDescent="0.15">
      <c r="AV103" s="79"/>
      <c r="AW103" s="79"/>
      <c r="AX103" s="79"/>
      <c r="AY103" s="79"/>
      <c r="AZ103" s="79"/>
      <c r="BA103" s="79"/>
      <c r="BB103" s="79"/>
      <c r="BC103" s="79"/>
      <c r="BD103" s="79"/>
      <c r="BE103" s="79"/>
      <c r="BF103" s="79"/>
      <c r="BG103" s="79"/>
      <c r="BH103" s="79"/>
      <c r="BI103" s="79"/>
      <c r="BJ103" s="79"/>
      <c r="BK103" s="79"/>
    </row>
    <row r="104" spans="48:63" s="78" customFormat="1" x14ac:dyDescent="0.15">
      <c r="AV104" s="79"/>
      <c r="AW104" s="79"/>
      <c r="AX104" s="79"/>
      <c r="AY104" s="79"/>
      <c r="AZ104" s="79"/>
      <c r="BA104" s="79"/>
      <c r="BB104" s="79"/>
      <c r="BC104" s="79"/>
      <c r="BD104" s="79"/>
      <c r="BE104" s="79"/>
      <c r="BF104" s="79"/>
      <c r="BG104" s="79"/>
      <c r="BH104" s="79"/>
      <c r="BI104" s="79"/>
      <c r="BJ104" s="79"/>
      <c r="BK104" s="79"/>
    </row>
    <row r="105" spans="48:63" s="78" customFormat="1" x14ac:dyDescent="0.15">
      <c r="AV105" s="79"/>
      <c r="AW105" s="79"/>
      <c r="AX105" s="79"/>
      <c r="AY105" s="79"/>
      <c r="AZ105" s="79"/>
      <c r="BA105" s="79"/>
      <c r="BB105" s="79"/>
      <c r="BC105" s="79"/>
      <c r="BD105" s="79"/>
      <c r="BE105" s="79"/>
      <c r="BF105" s="79"/>
      <c r="BG105" s="79"/>
      <c r="BH105" s="79"/>
      <c r="BI105" s="79"/>
      <c r="BJ105" s="79"/>
      <c r="BK105" s="79"/>
    </row>
    <row r="106" spans="48:63" s="78" customFormat="1" x14ac:dyDescent="0.15">
      <c r="AV106" s="79"/>
      <c r="AW106" s="79"/>
      <c r="AX106" s="79"/>
      <c r="AY106" s="79"/>
      <c r="AZ106" s="79"/>
      <c r="BA106" s="79"/>
      <c r="BB106" s="79"/>
      <c r="BC106" s="79"/>
      <c r="BD106" s="79"/>
      <c r="BE106" s="79"/>
      <c r="BF106" s="79"/>
      <c r="BG106" s="79"/>
      <c r="BH106" s="79"/>
      <c r="BI106" s="79"/>
      <c r="BJ106" s="79"/>
      <c r="BK106" s="79"/>
    </row>
    <row r="107" spans="48:63" s="78" customFormat="1" x14ac:dyDescent="0.15">
      <c r="AV107" s="79"/>
      <c r="AW107" s="79"/>
      <c r="AX107" s="79"/>
      <c r="AY107" s="79"/>
      <c r="AZ107" s="79"/>
      <c r="BA107" s="79"/>
      <c r="BB107" s="79"/>
      <c r="BC107" s="79"/>
      <c r="BD107" s="79"/>
      <c r="BE107" s="79"/>
      <c r="BF107" s="79"/>
      <c r="BG107" s="79"/>
      <c r="BH107" s="79"/>
      <c r="BI107" s="79"/>
      <c r="BJ107" s="79"/>
      <c r="BK107" s="79"/>
    </row>
    <row r="108" spans="48:63" s="78" customFormat="1" x14ac:dyDescent="0.15">
      <c r="AV108" s="79"/>
      <c r="AW108" s="79"/>
      <c r="AX108" s="79"/>
      <c r="AY108" s="79"/>
      <c r="AZ108" s="79"/>
      <c r="BA108" s="79"/>
      <c r="BB108" s="79"/>
      <c r="BC108" s="79"/>
      <c r="BD108" s="79"/>
      <c r="BE108" s="79"/>
      <c r="BF108" s="79"/>
      <c r="BG108" s="79"/>
      <c r="BH108" s="79"/>
      <c r="BI108" s="79"/>
      <c r="BJ108" s="79"/>
      <c r="BK108" s="79"/>
    </row>
    <row r="109" spans="48:63" s="78" customFormat="1" x14ac:dyDescent="0.15">
      <c r="AV109" s="79"/>
      <c r="AW109" s="79"/>
      <c r="AX109" s="79"/>
      <c r="AY109" s="79"/>
      <c r="AZ109" s="79"/>
      <c r="BA109" s="79"/>
      <c r="BB109" s="79"/>
      <c r="BC109" s="79"/>
      <c r="BD109" s="79"/>
      <c r="BE109" s="79"/>
      <c r="BF109" s="79"/>
      <c r="BG109" s="79"/>
      <c r="BH109" s="79"/>
      <c r="BI109" s="79"/>
      <c r="BJ109" s="79"/>
      <c r="BK109" s="79"/>
    </row>
    <row r="110" spans="48:63" s="78" customFormat="1" x14ac:dyDescent="0.15">
      <c r="AV110" s="79"/>
      <c r="AW110" s="79"/>
      <c r="AX110" s="79"/>
      <c r="AY110" s="79"/>
      <c r="AZ110" s="79"/>
      <c r="BA110" s="79"/>
      <c r="BB110" s="79"/>
      <c r="BC110" s="79"/>
      <c r="BD110" s="79"/>
      <c r="BE110" s="79"/>
      <c r="BF110" s="79"/>
      <c r="BG110" s="79"/>
      <c r="BH110" s="79"/>
      <c r="BI110" s="79"/>
      <c r="BJ110" s="79"/>
      <c r="BK110" s="79"/>
    </row>
    <row r="111" spans="48:63" s="78" customFormat="1" x14ac:dyDescent="0.15">
      <c r="AV111" s="79"/>
      <c r="AW111" s="79"/>
      <c r="AX111" s="79"/>
      <c r="AY111" s="79"/>
      <c r="AZ111" s="79"/>
      <c r="BA111" s="79"/>
      <c r="BB111" s="79"/>
      <c r="BC111" s="79"/>
      <c r="BD111" s="79"/>
      <c r="BE111" s="79"/>
      <c r="BF111" s="79"/>
      <c r="BG111" s="79"/>
      <c r="BH111" s="79"/>
      <c r="BI111" s="79"/>
      <c r="BJ111" s="79"/>
      <c r="BK111" s="79"/>
    </row>
    <row r="112" spans="48:63" s="78" customFormat="1" x14ac:dyDescent="0.15">
      <c r="AV112" s="79"/>
      <c r="AW112" s="79"/>
      <c r="AX112" s="79"/>
      <c r="AY112" s="79"/>
      <c r="AZ112" s="79"/>
      <c r="BA112" s="79"/>
      <c r="BB112" s="79"/>
      <c r="BC112" s="79"/>
      <c r="BD112" s="79"/>
      <c r="BE112" s="79"/>
      <c r="BF112" s="79"/>
      <c r="BG112" s="79"/>
      <c r="BH112" s="79"/>
      <c r="BI112" s="79"/>
      <c r="BJ112" s="79"/>
      <c r="BK112" s="79"/>
    </row>
    <row r="113" spans="48:63" s="78" customFormat="1" x14ac:dyDescent="0.15">
      <c r="AV113" s="79"/>
      <c r="AW113" s="79"/>
      <c r="AX113" s="79"/>
      <c r="AY113" s="79"/>
      <c r="AZ113" s="79"/>
      <c r="BA113" s="79"/>
      <c r="BB113" s="79"/>
      <c r="BC113" s="79"/>
      <c r="BD113" s="79"/>
      <c r="BE113" s="79"/>
      <c r="BF113" s="79"/>
      <c r="BG113" s="79"/>
      <c r="BH113" s="79"/>
      <c r="BI113" s="79"/>
      <c r="BJ113" s="79"/>
      <c r="BK113" s="79"/>
    </row>
    <row r="114" spans="48:63" s="78" customFormat="1" x14ac:dyDescent="0.15">
      <c r="AV114" s="79"/>
      <c r="AW114" s="79"/>
      <c r="AX114" s="79"/>
      <c r="AY114" s="79"/>
      <c r="AZ114" s="79"/>
      <c r="BA114" s="79"/>
      <c r="BB114" s="79"/>
      <c r="BC114" s="79"/>
      <c r="BD114" s="79"/>
      <c r="BE114" s="79"/>
      <c r="BF114" s="79"/>
      <c r="BG114" s="79"/>
      <c r="BH114" s="79"/>
      <c r="BI114" s="79"/>
      <c r="BJ114" s="79"/>
      <c r="BK114" s="79"/>
    </row>
    <row r="115" spans="48:63" s="78" customFormat="1" x14ac:dyDescent="0.15">
      <c r="AV115" s="79"/>
      <c r="AW115" s="79"/>
      <c r="AX115" s="79"/>
      <c r="AY115" s="79"/>
      <c r="AZ115" s="79"/>
      <c r="BA115" s="79"/>
      <c r="BB115" s="79"/>
      <c r="BC115" s="79"/>
      <c r="BD115" s="79"/>
      <c r="BE115" s="79"/>
      <c r="BF115" s="79"/>
      <c r="BG115" s="79"/>
      <c r="BH115" s="79"/>
      <c r="BI115" s="79"/>
      <c r="BJ115" s="79"/>
      <c r="BK115" s="79"/>
    </row>
    <row r="116" spans="48:63" s="78" customFormat="1" x14ac:dyDescent="0.15">
      <c r="AV116" s="79"/>
      <c r="AW116" s="79"/>
      <c r="AX116" s="79"/>
      <c r="AY116" s="79"/>
      <c r="AZ116" s="79"/>
      <c r="BA116" s="79"/>
      <c r="BB116" s="79"/>
      <c r="BC116" s="79"/>
      <c r="BD116" s="79"/>
      <c r="BE116" s="79"/>
      <c r="BF116" s="79"/>
      <c r="BG116" s="79"/>
      <c r="BH116" s="79"/>
      <c r="BI116" s="79"/>
      <c r="BJ116" s="79"/>
      <c r="BK116" s="79"/>
    </row>
    <row r="117" spans="48:63" s="78" customFormat="1" x14ac:dyDescent="0.15">
      <c r="AV117" s="79"/>
      <c r="AW117" s="79"/>
      <c r="AX117" s="79"/>
      <c r="AY117" s="79"/>
      <c r="AZ117" s="79"/>
      <c r="BA117" s="79"/>
      <c r="BB117" s="79"/>
      <c r="BC117" s="79"/>
      <c r="BD117" s="79"/>
      <c r="BE117" s="79"/>
      <c r="BF117" s="79"/>
      <c r="BG117" s="79"/>
      <c r="BH117" s="79"/>
      <c r="BI117" s="79"/>
      <c r="BJ117" s="79"/>
      <c r="BK117" s="79"/>
    </row>
    <row r="118" spans="48:63" s="78" customFormat="1" x14ac:dyDescent="0.15">
      <c r="AV118" s="79"/>
      <c r="AW118" s="79"/>
      <c r="AX118" s="79"/>
      <c r="AY118" s="79"/>
      <c r="AZ118" s="79"/>
      <c r="BA118" s="79"/>
      <c r="BB118" s="79"/>
      <c r="BC118" s="79"/>
      <c r="BD118" s="79"/>
      <c r="BE118" s="79"/>
      <c r="BF118" s="79"/>
      <c r="BG118" s="79"/>
      <c r="BH118" s="79"/>
      <c r="BI118" s="79"/>
      <c r="BJ118" s="79"/>
      <c r="BK118" s="79"/>
    </row>
    <row r="119" spans="48:63" s="78" customFormat="1" x14ac:dyDescent="0.15">
      <c r="AV119" s="79"/>
      <c r="AW119" s="79"/>
      <c r="AX119" s="79"/>
      <c r="AY119" s="79"/>
      <c r="AZ119" s="79"/>
      <c r="BA119" s="79"/>
      <c r="BB119" s="79"/>
      <c r="BC119" s="79"/>
      <c r="BD119" s="79"/>
      <c r="BE119" s="79"/>
      <c r="BF119" s="79"/>
      <c r="BG119" s="79"/>
      <c r="BH119" s="79"/>
      <c r="BI119" s="79"/>
      <c r="BJ119" s="79"/>
      <c r="BK119" s="79"/>
    </row>
    <row r="120" spans="48:63" s="78" customFormat="1" x14ac:dyDescent="0.15">
      <c r="AV120" s="79"/>
      <c r="AW120" s="79"/>
      <c r="AX120" s="79"/>
      <c r="AY120" s="79"/>
      <c r="AZ120" s="79"/>
      <c r="BA120" s="79"/>
      <c r="BB120" s="79"/>
      <c r="BC120" s="79"/>
      <c r="BD120" s="79"/>
      <c r="BE120" s="79"/>
      <c r="BF120" s="79"/>
      <c r="BG120" s="79"/>
      <c r="BH120" s="79"/>
      <c r="BI120" s="79"/>
      <c r="BJ120" s="79"/>
      <c r="BK120" s="79"/>
    </row>
    <row r="121" spans="48:63" s="78" customFormat="1" x14ac:dyDescent="0.15">
      <c r="AV121" s="79"/>
      <c r="AW121" s="79"/>
      <c r="AX121" s="79"/>
      <c r="AY121" s="79"/>
      <c r="AZ121" s="79"/>
      <c r="BA121" s="79"/>
      <c r="BB121" s="79"/>
      <c r="BC121" s="79"/>
      <c r="BD121" s="79"/>
      <c r="BE121" s="79"/>
      <c r="BF121" s="79"/>
      <c r="BG121" s="79"/>
      <c r="BH121" s="79"/>
      <c r="BI121" s="79"/>
      <c r="BJ121" s="79"/>
      <c r="BK121" s="79"/>
    </row>
    <row r="122" spans="48:63" s="78" customFormat="1" x14ac:dyDescent="0.15">
      <c r="AV122" s="79"/>
      <c r="AW122" s="79"/>
      <c r="AX122" s="79"/>
      <c r="AY122" s="79"/>
      <c r="AZ122" s="79"/>
      <c r="BA122" s="79"/>
      <c r="BB122" s="79"/>
      <c r="BC122" s="79"/>
      <c r="BD122" s="79"/>
      <c r="BE122" s="79"/>
      <c r="BF122" s="79"/>
      <c r="BG122" s="79"/>
      <c r="BH122" s="79"/>
      <c r="BI122" s="79"/>
      <c r="BJ122" s="79"/>
      <c r="BK122" s="79"/>
    </row>
    <row r="123" spans="48:63" s="78" customFormat="1" x14ac:dyDescent="0.15">
      <c r="AV123" s="79"/>
      <c r="AW123" s="79"/>
      <c r="AX123" s="79"/>
      <c r="AY123" s="79"/>
      <c r="AZ123" s="79"/>
      <c r="BA123" s="79"/>
      <c r="BB123" s="79"/>
      <c r="BC123" s="79"/>
      <c r="BD123" s="79"/>
      <c r="BE123" s="79"/>
      <c r="BF123" s="79"/>
      <c r="BG123" s="79"/>
      <c r="BH123" s="79"/>
      <c r="BI123" s="79"/>
      <c r="BJ123" s="79"/>
      <c r="BK123" s="79"/>
    </row>
    <row r="124" spans="48:63" s="78" customFormat="1" x14ac:dyDescent="0.15">
      <c r="AV124" s="79"/>
      <c r="AW124" s="79"/>
      <c r="AX124" s="79"/>
      <c r="AY124" s="79"/>
      <c r="AZ124" s="79"/>
      <c r="BA124" s="79"/>
      <c r="BB124" s="79"/>
      <c r="BC124" s="79"/>
      <c r="BD124" s="79"/>
      <c r="BE124" s="79"/>
      <c r="BF124" s="79"/>
      <c r="BG124" s="79"/>
      <c r="BH124" s="79"/>
      <c r="BI124" s="79"/>
      <c r="BJ124" s="79"/>
      <c r="BK124" s="79"/>
    </row>
    <row r="125" spans="48:63" s="78" customFormat="1" x14ac:dyDescent="0.15">
      <c r="AV125" s="79"/>
      <c r="AW125" s="79"/>
      <c r="AX125" s="79"/>
      <c r="AY125" s="79"/>
      <c r="AZ125" s="79"/>
      <c r="BA125" s="79"/>
      <c r="BB125" s="79"/>
      <c r="BC125" s="79"/>
      <c r="BD125" s="79"/>
      <c r="BE125" s="79"/>
      <c r="BF125" s="79"/>
      <c r="BG125" s="79"/>
      <c r="BH125" s="79"/>
      <c r="BI125" s="79"/>
      <c r="BJ125" s="79"/>
      <c r="BK125" s="79"/>
    </row>
    <row r="126" spans="48:63" s="78" customFormat="1" x14ac:dyDescent="0.15">
      <c r="AV126" s="79"/>
      <c r="AW126" s="79"/>
      <c r="AX126" s="79"/>
      <c r="AY126" s="79"/>
      <c r="AZ126" s="79"/>
      <c r="BA126" s="79"/>
      <c r="BB126" s="79"/>
      <c r="BC126" s="79"/>
      <c r="BD126" s="79"/>
      <c r="BE126" s="79"/>
      <c r="BF126" s="79"/>
      <c r="BG126" s="79"/>
      <c r="BH126" s="79"/>
      <c r="BI126" s="79"/>
      <c r="BJ126" s="79"/>
      <c r="BK126" s="79"/>
    </row>
    <row r="127" spans="48:63" s="78" customFormat="1" x14ac:dyDescent="0.15">
      <c r="AV127" s="79"/>
      <c r="AW127" s="79"/>
      <c r="AX127" s="79"/>
      <c r="AY127" s="79"/>
      <c r="AZ127" s="79"/>
      <c r="BA127" s="79"/>
      <c r="BB127" s="79"/>
      <c r="BC127" s="79"/>
      <c r="BD127" s="79"/>
      <c r="BE127" s="79"/>
      <c r="BF127" s="79"/>
      <c r="BG127" s="79"/>
      <c r="BH127" s="79"/>
      <c r="BI127" s="79"/>
      <c r="BJ127" s="79"/>
      <c r="BK127" s="79"/>
    </row>
    <row r="128" spans="48:63" s="78" customFormat="1" x14ac:dyDescent="0.15">
      <c r="AV128" s="79"/>
      <c r="AW128" s="79"/>
      <c r="AX128" s="79"/>
      <c r="AY128" s="79"/>
      <c r="AZ128" s="79"/>
      <c r="BA128" s="79"/>
      <c r="BB128" s="79"/>
      <c r="BC128" s="79"/>
      <c r="BD128" s="79"/>
      <c r="BE128" s="79"/>
      <c r="BF128" s="79"/>
      <c r="BG128" s="79"/>
      <c r="BH128" s="79"/>
      <c r="BI128" s="79"/>
      <c r="BJ128" s="79"/>
      <c r="BK128" s="79"/>
    </row>
    <row r="129" spans="48:63" s="78" customFormat="1" x14ac:dyDescent="0.15">
      <c r="AV129" s="79"/>
      <c r="AW129" s="79"/>
      <c r="AX129" s="79"/>
      <c r="AY129" s="79"/>
      <c r="AZ129" s="79"/>
      <c r="BA129" s="79"/>
      <c r="BB129" s="79"/>
      <c r="BC129" s="79"/>
      <c r="BD129" s="79"/>
      <c r="BE129" s="79"/>
      <c r="BF129" s="79"/>
      <c r="BG129" s="79"/>
      <c r="BH129" s="79"/>
      <c r="BI129" s="79"/>
      <c r="BJ129" s="79"/>
      <c r="BK129" s="79"/>
    </row>
    <row r="130" spans="48:63" s="78" customFormat="1" x14ac:dyDescent="0.15">
      <c r="AV130" s="79"/>
      <c r="AW130" s="79"/>
      <c r="AX130" s="79"/>
      <c r="AY130" s="79"/>
      <c r="AZ130" s="79"/>
      <c r="BA130" s="79"/>
      <c r="BB130" s="79"/>
      <c r="BC130" s="79"/>
      <c r="BD130" s="79"/>
      <c r="BE130" s="79"/>
      <c r="BF130" s="79"/>
      <c r="BG130" s="79"/>
      <c r="BH130" s="79"/>
      <c r="BI130" s="79"/>
      <c r="BJ130" s="79"/>
      <c r="BK130" s="79"/>
    </row>
    <row r="131" spans="48:63" s="78" customFormat="1" x14ac:dyDescent="0.15">
      <c r="AV131" s="79"/>
      <c r="AW131" s="79"/>
      <c r="AX131" s="79"/>
      <c r="AY131" s="79"/>
      <c r="AZ131" s="79"/>
      <c r="BA131" s="79"/>
      <c r="BB131" s="79"/>
      <c r="BC131" s="79"/>
      <c r="BD131" s="79"/>
      <c r="BE131" s="79"/>
      <c r="BF131" s="79"/>
      <c r="BG131" s="79"/>
      <c r="BH131" s="79"/>
      <c r="BI131" s="79"/>
      <c r="BJ131" s="79"/>
      <c r="BK131" s="79"/>
    </row>
    <row r="132" spans="48:63" s="78" customFormat="1" x14ac:dyDescent="0.15">
      <c r="AV132" s="79"/>
      <c r="AW132" s="79"/>
      <c r="AX132" s="79"/>
      <c r="AY132" s="79"/>
      <c r="AZ132" s="79"/>
      <c r="BA132" s="79"/>
      <c r="BB132" s="79"/>
      <c r="BC132" s="79"/>
      <c r="BD132" s="79"/>
      <c r="BE132" s="79"/>
      <c r="BF132" s="79"/>
      <c r="BG132" s="79"/>
      <c r="BH132" s="79"/>
      <c r="BI132" s="79"/>
      <c r="BJ132" s="79"/>
      <c r="BK132" s="79"/>
    </row>
    <row r="133" spans="48:63" s="78" customFormat="1" x14ac:dyDescent="0.15">
      <c r="AV133" s="79"/>
      <c r="AW133" s="79"/>
      <c r="AX133" s="79"/>
      <c r="AY133" s="79"/>
      <c r="AZ133" s="79"/>
      <c r="BA133" s="79"/>
      <c r="BB133" s="79"/>
      <c r="BC133" s="79"/>
      <c r="BD133" s="79"/>
      <c r="BE133" s="79"/>
      <c r="BF133" s="79"/>
      <c r="BG133" s="79"/>
      <c r="BH133" s="79"/>
      <c r="BI133" s="79"/>
      <c r="BJ133" s="79"/>
      <c r="BK133" s="79"/>
    </row>
    <row r="134" spans="48:63" s="78" customFormat="1" x14ac:dyDescent="0.15">
      <c r="AV134" s="79"/>
      <c r="AW134" s="79"/>
      <c r="AX134" s="79"/>
      <c r="AY134" s="79"/>
      <c r="AZ134" s="79"/>
      <c r="BA134" s="79"/>
      <c r="BB134" s="79"/>
      <c r="BC134" s="79"/>
      <c r="BD134" s="79"/>
      <c r="BE134" s="79"/>
      <c r="BF134" s="79"/>
      <c r="BG134" s="79"/>
      <c r="BH134" s="79"/>
      <c r="BI134" s="79"/>
      <c r="BJ134" s="79"/>
      <c r="BK134" s="79"/>
    </row>
    <row r="135" spans="48:63" s="78" customFormat="1" x14ac:dyDescent="0.15">
      <c r="AV135" s="79"/>
      <c r="AW135" s="79"/>
      <c r="AX135" s="79"/>
      <c r="AY135" s="79"/>
      <c r="AZ135" s="79"/>
      <c r="BA135" s="79"/>
      <c r="BB135" s="79"/>
      <c r="BC135" s="79"/>
      <c r="BD135" s="79"/>
      <c r="BE135" s="79"/>
      <c r="BF135" s="79"/>
      <c r="BG135" s="79"/>
      <c r="BH135" s="79"/>
      <c r="BI135" s="79"/>
      <c r="BJ135" s="79"/>
      <c r="BK135" s="79"/>
    </row>
    <row r="136" spans="48:63" s="78" customFormat="1" x14ac:dyDescent="0.15">
      <c r="AV136" s="79"/>
      <c r="AW136" s="79"/>
      <c r="AX136" s="79"/>
      <c r="AY136" s="79"/>
      <c r="AZ136" s="79"/>
      <c r="BA136" s="79"/>
      <c r="BB136" s="79"/>
      <c r="BC136" s="79"/>
      <c r="BD136" s="79"/>
      <c r="BE136" s="79"/>
      <c r="BF136" s="79"/>
      <c r="BG136" s="79"/>
      <c r="BH136" s="79"/>
      <c r="BI136" s="79"/>
      <c r="BJ136" s="79"/>
      <c r="BK136" s="79"/>
    </row>
    <row r="137" spans="48:63" s="78" customFormat="1" x14ac:dyDescent="0.15">
      <c r="AV137" s="79"/>
      <c r="AW137" s="79"/>
      <c r="AX137" s="79"/>
      <c r="AY137" s="79"/>
      <c r="AZ137" s="79"/>
      <c r="BA137" s="79"/>
      <c r="BB137" s="79"/>
      <c r="BC137" s="79"/>
      <c r="BD137" s="79"/>
      <c r="BE137" s="79"/>
      <c r="BF137" s="79"/>
      <c r="BG137" s="79"/>
      <c r="BH137" s="79"/>
      <c r="BI137" s="79"/>
      <c r="BJ137" s="79"/>
      <c r="BK137" s="79"/>
    </row>
    <row r="138" spans="48:63" s="78" customFormat="1" x14ac:dyDescent="0.15">
      <c r="AV138" s="79"/>
      <c r="AW138" s="79"/>
      <c r="AX138" s="79"/>
      <c r="AY138" s="79"/>
      <c r="AZ138" s="79"/>
      <c r="BA138" s="79"/>
      <c r="BB138" s="79"/>
      <c r="BC138" s="79"/>
      <c r="BD138" s="79"/>
      <c r="BE138" s="79"/>
      <c r="BF138" s="79"/>
      <c r="BG138" s="79"/>
      <c r="BH138" s="79"/>
      <c r="BI138" s="79"/>
      <c r="BJ138" s="79"/>
      <c r="BK138" s="79"/>
    </row>
    <row r="139" spans="48:63" s="78" customFormat="1" x14ac:dyDescent="0.15">
      <c r="AV139" s="79"/>
      <c r="AW139" s="79"/>
      <c r="AX139" s="79"/>
      <c r="AY139" s="79"/>
      <c r="AZ139" s="79"/>
      <c r="BA139" s="79"/>
      <c r="BB139" s="79"/>
      <c r="BC139" s="79"/>
      <c r="BD139" s="79"/>
      <c r="BE139" s="79"/>
      <c r="BF139" s="79"/>
      <c r="BG139" s="79"/>
      <c r="BH139" s="79"/>
      <c r="BI139" s="79"/>
      <c r="BJ139" s="79"/>
      <c r="BK139" s="79"/>
    </row>
    <row r="140" spans="48:63" s="78" customFormat="1" x14ac:dyDescent="0.15">
      <c r="AV140" s="79"/>
      <c r="AW140" s="79"/>
      <c r="AX140" s="79"/>
      <c r="AY140" s="79"/>
      <c r="AZ140" s="79"/>
      <c r="BA140" s="79"/>
      <c r="BB140" s="79"/>
      <c r="BC140" s="79"/>
      <c r="BD140" s="79"/>
      <c r="BE140" s="79"/>
      <c r="BF140" s="79"/>
      <c r="BG140" s="79"/>
      <c r="BH140" s="79"/>
      <c r="BI140" s="79"/>
      <c r="BJ140" s="79"/>
      <c r="BK140" s="79"/>
    </row>
    <row r="141" spans="48:63" s="78" customFormat="1" x14ac:dyDescent="0.15">
      <c r="AV141" s="79"/>
      <c r="AW141" s="79"/>
      <c r="AX141" s="79"/>
      <c r="AY141" s="79"/>
      <c r="AZ141" s="79"/>
      <c r="BA141" s="79"/>
      <c r="BB141" s="79"/>
      <c r="BC141" s="79"/>
      <c r="BD141" s="79"/>
      <c r="BE141" s="79"/>
      <c r="BF141" s="79"/>
      <c r="BG141" s="79"/>
      <c r="BH141" s="79"/>
      <c r="BI141" s="79"/>
      <c r="BJ141" s="79"/>
      <c r="BK141" s="79"/>
    </row>
    <row r="142" spans="48:63" s="78" customFormat="1" x14ac:dyDescent="0.15">
      <c r="AV142" s="79"/>
      <c r="AW142" s="79"/>
      <c r="AX142" s="79"/>
      <c r="AY142" s="79"/>
      <c r="AZ142" s="79"/>
      <c r="BA142" s="79"/>
      <c r="BB142" s="79"/>
      <c r="BC142" s="79"/>
      <c r="BD142" s="79"/>
      <c r="BE142" s="79"/>
      <c r="BF142" s="79"/>
      <c r="BG142" s="79"/>
      <c r="BH142" s="79"/>
      <c r="BI142" s="79"/>
      <c r="BJ142" s="79"/>
      <c r="BK142" s="79"/>
    </row>
    <row r="143" spans="48:63" s="78" customFormat="1" x14ac:dyDescent="0.15">
      <c r="AV143" s="79"/>
      <c r="AW143" s="79"/>
      <c r="AX143" s="79"/>
      <c r="AY143" s="79"/>
      <c r="AZ143" s="79"/>
      <c r="BA143" s="79"/>
      <c r="BB143" s="79"/>
      <c r="BC143" s="79"/>
      <c r="BD143" s="79"/>
      <c r="BE143" s="79"/>
      <c r="BF143" s="79"/>
      <c r="BG143" s="79"/>
      <c r="BH143" s="79"/>
      <c r="BI143" s="79"/>
      <c r="BJ143" s="79"/>
      <c r="BK143" s="79"/>
    </row>
    <row r="144" spans="48:63" s="78" customFormat="1" x14ac:dyDescent="0.15">
      <c r="AV144" s="79"/>
      <c r="AW144" s="79"/>
      <c r="AX144" s="79"/>
      <c r="AY144" s="79"/>
      <c r="AZ144" s="79"/>
      <c r="BA144" s="79"/>
      <c r="BB144" s="79"/>
      <c r="BC144" s="79"/>
      <c r="BD144" s="79"/>
      <c r="BE144" s="79"/>
      <c r="BF144" s="79"/>
      <c r="BG144" s="79"/>
      <c r="BH144" s="79"/>
      <c r="BI144" s="79"/>
      <c r="BJ144" s="79"/>
      <c r="BK144" s="79"/>
    </row>
    <row r="145" spans="48:63" s="78" customFormat="1" x14ac:dyDescent="0.15">
      <c r="AV145" s="79"/>
      <c r="AW145" s="79"/>
      <c r="AX145" s="79"/>
      <c r="AY145" s="79"/>
      <c r="AZ145" s="79"/>
      <c r="BA145" s="79"/>
      <c r="BB145" s="79"/>
      <c r="BC145" s="79"/>
      <c r="BD145" s="79"/>
      <c r="BE145" s="79"/>
      <c r="BF145" s="79"/>
      <c r="BG145" s="79"/>
      <c r="BH145" s="79"/>
      <c r="BI145" s="79"/>
      <c r="BJ145" s="79"/>
      <c r="BK145" s="79"/>
    </row>
    <row r="146" spans="48:63" s="78" customFormat="1" x14ac:dyDescent="0.15">
      <c r="AV146" s="79"/>
      <c r="AW146" s="79"/>
      <c r="AX146" s="79"/>
      <c r="AY146" s="79"/>
      <c r="AZ146" s="79"/>
      <c r="BA146" s="79"/>
      <c r="BB146" s="79"/>
      <c r="BC146" s="79"/>
      <c r="BD146" s="79"/>
      <c r="BE146" s="79"/>
      <c r="BF146" s="79"/>
      <c r="BG146" s="79"/>
      <c r="BH146" s="79"/>
      <c r="BI146" s="79"/>
      <c r="BJ146" s="79"/>
      <c r="BK146" s="79"/>
    </row>
    <row r="147" spans="48:63" s="78" customFormat="1" x14ac:dyDescent="0.15">
      <c r="AV147" s="79"/>
      <c r="AW147" s="79"/>
      <c r="AX147" s="79"/>
      <c r="AY147" s="79"/>
      <c r="AZ147" s="79"/>
      <c r="BA147" s="79"/>
      <c r="BB147" s="79"/>
      <c r="BC147" s="79"/>
      <c r="BD147" s="79"/>
      <c r="BE147" s="79"/>
      <c r="BF147" s="79"/>
      <c r="BG147" s="79"/>
      <c r="BH147" s="79"/>
      <c r="BI147" s="79"/>
      <c r="BJ147" s="79"/>
      <c r="BK147" s="79"/>
    </row>
    <row r="148" spans="48:63" s="78" customFormat="1" x14ac:dyDescent="0.15">
      <c r="AV148" s="79"/>
      <c r="AW148" s="79"/>
      <c r="AX148" s="79"/>
      <c r="AY148" s="79"/>
      <c r="AZ148" s="79"/>
      <c r="BA148" s="79"/>
      <c r="BB148" s="79"/>
      <c r="BC148" s="79"/>
      <c r="BD148" s="79"/>
      <c r="BE148" s="79"/>
      <c r="BF148" s="79"/>
      <c r="BG148" s="79"/>
      <c r="BH148" s="79"/>
      <c r="BI148" s="79"/>
      <c r="BJ148" s="79"/>
      <c r="BK148" s="79"/>
    </row>
    <row r="149" spans="48:63" s="78" customFormat="1" x14ac:dyDescent="0.15">
      <c r="AV149" s="79"/>
      <c r="AW149" s="79"/>
      <c r="AX149" s="79"/>
      <c r="AY149" s="79"/>
      <c r="AZ149" s="79"/>
      <c r="BA149" s="79"/>
      <c r="BB149" s="79"/>
      <c r="BC149" s="79"/>
      <c r="BD149" s="79"/>
      <c r="BE149" s="79"/>
      <c r="BF149" s="79"/>
      <c r="BG149" s="79"/>
      <c r="BH149" s="79"/>
      <c r="BI149" s="79"/>
      <c r="BJ149" s="79"/>
      <c r="BK149" s="79"/>
    </row>
    <row r="150" spans="48:63" s="78" customFormat="1" x14ac:dyDescent="0.15">
      <c r="AV150" s="79"/>
      <c r="AW150" s="79"/>
      <c r="AX150" s="79"/>
      <c r="AY150" s="79"/>
      <c r="AZ150" s="79"/>
      <c r="BA150" s="79"/>
      <c r="BB150" s="79"/>
      <c r="BC150" s="79"/>
      <c r="BD150" s="79"/>
      <c r="BE150" s="79"/>
      <c r="BF150" s="79"/>
      <c r="BG150" s="79"/>
      <c r="BH150" s="79"/>
      <c r="BI150" s="79"/>
      <c r="BJ150" s="79"/>
      <c r="BK150" s="79"/>
    </row>
    <row r="151" spans="48:63" s="78" customFormat="1" x14ac:dyDescent="0.15">
      <c r="AV151" s="79"/>
      <c r="AW151" s="79"/>
      <c r="AX151" s="79"/>
      <c r="AY151" s="79"/>
      <c r="AZ151" s="79"/>
      <c r="BA151" s="79"/>
      <c r="BB151" s="79"/>
      <c r="BC151" s="79"/>
      <c r="BD151" s="79"/>
      <c r="BE151" s="79"/>
      <c r="BF151" s="79"/>
      <c r="BG151" s="79"/>
      <c r="BH151" s="79"/>
      <c r="BI151" s="79"/>
      <c r="BJ151" s="79"/>
      <c r="BK151" s="79"/>
    </row>
    <row r="152" spans="48:63" s="78" customFormat="1" x14ac:dyDescent="0.15">
      <c r="AV152" s="79"/>
      <c r="AW152" s="79"/>
      <c r="AX152" s="79"/>
      <c r="AY152" s="79"/>
      <c r="AZ152" s="79"/>
      <c r="BA152" s="79"/>
      <c r="BB152" s="79"/>
      <c r="BC152" s="79"/>
      <c r="BD152" s="79"/>
      <c r="BE152" s="79"/>
      <c r="BF152" s="79"/>
      <c r="BG152" s="79"/>
      <c r="BH152" s="79"/>
      <c r="BI152" s="79"/>
      <c r="BJ152" s="79"/>
      <c r="BK152" s="79"/>
    </row>
    <row r="153" spans="48:63" s="78" customFormat="1" x14ac:dyDescent="0.15">
      <c r="AV153" s="79"/>
      <c r="AW153" s="79"/>
      <c r="AX153" s="79"/>
      <c r="AY153" s="79"/>
      <c r="AZ153" s="79"/>
      <c r="BA153" s="79"/>
      <c r="BB153" s="79"/>
      <c r="BC153" s="79"/>
      <c r="BD153" s="79"/>
      <c r="BE153" s="79"/>
      <c r="BF153" s="79"/>
      <c r="BG153" s="79"/>
      <c r="BH153" s="79"/>
      <c r="BI153" s="79"/>
      <c r="BJ153" s="79"/>
      <c r="BK153" s="79"/>
    </row>
    <row r="154" spans="48:63" s="78" customFormat="1" x14ac:dyDescent="0.15">
      <c r="AV154" s="79"/>
      <c r="AW154" s="79"/>
      <c r="AX154" s="79"/>
      <c r="AY154" s="79"/>
      <c r="AZ154" s="79"/>
      <c r="BA154" s="79"/>
      <c r="BB154" s="79"/>
      <c r="BC154" s="79"/>
      <c r="BD154" s="79"/>
      <c r="BE154" s="79"/>
      <c r="BF154" s="79"/>
      <c r="BG154" s="79"/>
      <c r="BH154" s="79"/>
      <c r="BI154" s="79"/>
      <c r="BJ154" s="79"/>
      <c r="BK154" s="79"/>
    </row>
    <row r="155" spans="48:63" s="78" customFormat="1" x14ac:dyDescent="0.15">
      <c r="AV155" s="79"/>
      <c r="AW155" s="79"/>
      <c r="AX155" s="79"/>
      <c r="AY155" s="79"/>
      <c r="AZ155" s="79"/>
      <c r="BA155" s="79"/>
      <c r="BB155" s="79"/>
      <c r="BC155" s="79"/>
      <c r="BD155" s="79"/>
      <c r="BE155" s="79"/>
      <c r="BF155" s="79"/>
      <c r="BG155" s="79"/>
      <c r="BH155" s="79"/>
      <c r="BI155" s="79"/>
      <c r="BJ155" s="79"/>
      <c r="BK155" s="79"/>
    </row>
    <row r="156" spans="48:63" s="78" customFormat="1" x14ac:dyDescent="0.15">
      <c r="AV156" s="79"/>
      <c r="AW156" s="79"/>
      <c r="AX156" s="79"/>
      <c r="AY156" s="79"/>
      <c r="AZ156" s="79"/>
      <c r="BA156" s="79"/>
      <c r="BB156" s="79"/>
      <c r="BC156" s="79"/>
      <c r="BD156" s="79"/>
      <c r="BE156" s="79"/>
      <c r="BF156" s="79"/>
      <c r="BG156" s="79"/>
      <c r="BH156" s="79"/>
      <c r="BI156" s="79"/>
      <c r="BJ156" s="79"/>
      <c r="BK156" s="79"/>
    </row>
    <row r="157" spans="48:63" s="78" customFormat="1" x14ac:dyDescent="0.15">
      <c r="AV157" s="79"/>
      <c r="AW157" s="79"/>
      <c r="AX157" s="79"/>
      <c r="AY157" s="79"/>
      <c r="AZ157" s="79"/>
      <c r="BA157" s="79"/>
      <c r="BB157" s="79"/>
      <c r="BC157" s="79"/>
      <c r="BD157" s="79"/>
      <c r="BE157" s="79"/>
      <c r="BF157" s="79"/>
      <c r="BG157" s="79"/>
      <c r="BH157" s="79"/>
      <c r="BI157" s="79"/>
      <c r="BJ157" s="79"/>
      <c r="BK157" s="79"/>
    </row>
    <row r="158" spans="48:63" s="78" customFormat="1" x14ac:dyDescent="0.15">
      <c r="AV158" s="79"/>
      <c r="AW158" s="79"/>
      <c r="AX158" s="79"/>
      <c r="AY158" s="79"/>
      <c r="AZ158" s="79"/>
      <c r="BA158" s="79"/>
      <c r="BB158" s="79"/>
      <c r="BC158" s="79"/>
      <c r="BD158" s="79"/>
      <c r="BE158" s="79"/>
      <c r="BF158" s="79"/>
      <c r="BG158" s="79"/>
      <c r="BH158" s="79"/>
      <c r="BI158" s="79"/>
      <c r="BJ158" s="79"/>
      <c r="BK158" s="79"/>
    </row>
    <row r="159" spans="48:63" s="78" customFormat="1" x14ac:dyDescent="0.15">
      <c r="AV159" s="79"/>
      <c r="AW159" s="79"/>
      <c r="AX159" s="79"/>
      <c r="AY159" s="79"/>
      <c r="AZ159" s="79"/>
      <c r="BA159" s="79"/>
      <c r="BB159" s="79"/>
      <c r="BC159" s="79"/>
      <c r="BD159" s="79"/>
      <c r="BE159" s="79"/>
      <c r="BF159" s="79"/>
      <c r="BG159" s="79"/>
      <c r="BH159" s="79"/>
      <c r="BI159" s="79"/>
      <c r="BJ159" s="79"/>
      <c r="BK159" s="79"/>
    </row>
    <row r="160" spans="48:63" s="78" customFormat="1" x14ac:dyDescent="0.15">
      <c r="AV160" s="79"/>
      <c r="AW160" s="79"/>
      <c r="AX160" s="79"/>
      <c r="AY160" s="79"/>
      <c r="AZ160" s="79"/>
      <c r="BA160" s="79"/>
      <c r="BB160" s="79"/>
      <c r="BC160" s="79"/>
      <c r="BD160" s="79"/>
      <c r="BE160" s="79"/>
      <c r="BF160" s="79"/>
      <c r="BG160" s="79"/>
      <c r="BH160" s="79"/>
      <c r="BI160" s="79"/>
      <c r="BJ160" s="79"/>
      <c r="BK160" s="79"/>
    </row>
    <row r="161" spans="48:63" s="78" customFormat="1" x14ac:dyDescent="0.15">
      <c r="AV161" s="79"/>
      <c r="AW161" s="79"/>
      <c r="AX161" s="79"/>
      <c r="AY161" s="79"/>
      <c r="AZ161" s="79"/>
      <c r="BA161" s="79"/>
      <c r="BB161" s="79"/>
      <c r="BC161" s="79"/>
      <c r="BD161" s="79"/>
      <c r="BE161" s="79"/>
      <c r="BF161" s="79"/>
      <c r="BG161" s="79"/>
      <c r="BH161" s="79"/>
      <c r="BI161" s="79"/>
      <c r="BJ161" s="79"/>
      <c r="BK161" s="79"/>
    </row>
    <row r="162" spans="48:63" s="78" customFormat="1" x14ac:dyDescent="0.15">
      <c r="AV162" s="79"/>
      <c r="AW162" s="79"/>
      <c r="AX162" s="79"/>
      <c r="AY162" s="79"/>
      <c r="AZ162" s="79"/>
      <c r="BA162" s="79"/>
      <c r="BB162" s="79"/>
      <c r="BC162" s="79"/>
      <c r="BD162" s="79"/>
      <c r="BE162" s="79"/>
      <c r="BF162" s="79"/>
      <c r="BG162" s="79"/>
      <c r="BH162" s="79"/>
      <c r="BI162" s="79"/>
      <c r="BJ162" s="79"/>
      <c r="BK162" s="79"/>
    </row>
    <row r="163" spans="48:63" s="78" customFormat="1" x14ac:dyDescent="0.15">
      <c r="AV163" s="79"/>
      <c r="AW163" s="79"/>
      <c r="AX163" s="79"/>
      <c r="AY163" s="79"/>
      <c r="AZ163" s="79"/>
      <c r="BA163" s="79"/>
      <c r="BB163" s="79"/>
      <c r="BC163" s="79"/>
      <c r="BD163" s="79"/>
      <c r="BE163" s="79"/>
      <c r="BF163" s="79"/>
      <c r="BG163" s="79"/>
      <c r="BH163" s="79"/>
      <c r="BI163" s="79"/>
      <c r="BJ163" s="79"/>
      <c r="BK163" s="79"/>
    </row>
    <row r="164" spans="48:63" s="78" customFormat="1" x14ac:dyDescent="0.15">
      <c r="AV164" s="79"/>
      <c r="AW164" s="79"/>
      <c r="AX164" s="79"/>
      <c r="AY164" s="79"/>
      <c r="AZ164" s="79"/>
      <c r="BA164" s="79"/>
      <c r="BB164" s="79"/>
      <c r="BC164" s="79"/>
      <c r="BD164" s="79"/>
      <c r="BE164" s="79"/>
      <c r="BF164" s="79"/>
      <c r="BG164" s="79"/>
      <c r="BH164" s="79"/>
      <c r="BI164" s="79"/>
      <c r="BJ164" s="79"/>
      <c r="BK164" s="79"/>
    </row>
    <row r="165" spans="48:63" s="78" customFormat="1" x14ac:dyDescent="0.15">
      <c r="AV165" s="79"/>
      <c r="AW165" s="79"/>
      <c r="AX165" s="79"/>
      <c r="AY165" s="79"/>
      <c r="AZ165" s="79"/>
      <c r="BA165" s="79"/>
      <c r="BB165" s="79"/>
      <c r="BC165" s="79"/>
      <c r="BD165" s="79"/>
      <c r="BE165" s="79"/>
      <c r="BF165" s="79"/>
      <c r="BG165" s="79"/>
      <c r="BH165" s="79"/>
      <c r="BI165" s="79"/>
      <c r="BJ165" s="79"/>
      <c r="BK165" s="79"/>
    </row>
    <row r="166" spans="48:63" s="78" customFormat="1" x14ac:dyDescent="0.15">
      <c r="AV166" s="79"/>
      <c r="AW166" s="79"/>
      <c r="AX166" s="79"/>
      <c r="AY166" s="79"/>
      <c r="AZ166" s="79"/>
      <c r="BA166" s="79"/>
      <c r="BB166" s="79"/>
      <c r="BC166" s="79"/>
      <c r="BD166" s="79"/>
      <c r="BE166" s="79"/>
      <c r="BF166" s="79"/>
      <c r="BG166" s="79"/>
      <c r="BH166" s="79"/>
      <c r="BI166" s="79"/>
      <c r="BJ166" s="79"/>
      <c r="BK166" s="79"/>
    </row>
    <row r="167" spans="48:63" s="78" customFormat="1" x14ac:dyDescent="0.15">
      <c r="AV167" s="79"/>
      <c r="AW167" s="79"/>
      <c r="AX167" s="79"/>
      <c r="AY167" s="79"/>
      <c r="AZ167" s="79"/>
      <c r="BA167" s="79"/>
      <c r="BB167" s="79"/>
      <c r="BC167" s="79"/>
      <c r="BD167" s="79"/>
      <c r="BE167" s="79"/>
      <c r="BF167" s="79"/>
      <c r="BG167" s="79"/>
      <c r="BH167" s="79"/>
      <c r="BI167" s="79"/>
      <c r="BJ167" s="79"/>
      <c r="BK167" s="79"/>
    </row>
    <row r="168" spans="48:63" s="78" customFormat="1" x14ac:dyDescent="0.15">
      <c r="AV168" s="79"/>
      <c r="AW168" s="79"/>
      <c r="AX168" s="79"/>
      <c r="AY168" s="79"/>
      <c r="AZ168" s="79"/>
      <c r="BA168" s="79"/>
      <c r="BB168" s="79"/>
      <c r="BC168" s="79"/>
      <c r="BD168" s="79"/>
      <c r="BE168" s="79"/>
      <c r="BF168" s="79"/>
      <c r="BG168" s="79"/>
      <c r="BH168" s="79"/>
      <c r="BI168" s="79"/>
      <c r="BJ168" s="79"/>
      <c r="BK168" s="79"/>
    </row>
    <row r="169" spans="48:63" s="78" customFormat="1" x14ac:dyDescent="0.15">
      <c r="AV169" s="79"/>
      <c r="AW169" s="79"/>
      <c r="AX169" s="79"/>
      <c r="AY169" s="79"/>
      <c r="AZ169" s="79"/>
      <c r="BA169" s="79"/>
      <c r="BB169" s="79"/>
      <c r="BC169" s="79"/>
      <c r="BD169" s="79"/>
      <c r="BE169" s="79"/>
      <c r="BF169" s="79"/>
      <c r="BG169" s="79"/>
      <c r="BH169" s="79"/>
      <c r="BI169" s="79"/>
      <c r="BJ169" s="79"/>
      <c r="BK169" s="79"/>
    </row>
    <row r="170" spans="48:63" s="78" customFormat="1" x14ac:dyDescent="0.15">
      <c r="AV170" s="79"/>
      <c r="AW170" s="79"/>
      <c r="AX170" s="79"/>
      <c r="AY170" s="79"/>
      <c r="AZ170" s="79"/>
      <c r="BA170" s="79"/>
      <c r="BB170" s="79"/>
      <c r="BC170" s="79"/>
      <c r="BD170" s="79"/>
      <c r="BE170" s="79"/>
      <c r="BF170" s="79"/>
      <c r="BG170" s="79"/>
      <c r="BH170" s="79"/>
      <c r="BI170" s="79"/>
      <c r="BJ170" s="79"/>
      <c r="BK170" s="79"/>
    </row>
    <row r="171" spans="48:63" s="78" customFormat="1" x14ac:dyDescent="0.15">
      <c r="AV171" s="79"/>
      <c r="AW171" s="79"/>
      <c r="AX171" s="79"/>
      <c r="AY171" s="79"/>
      <c r="AZ171" s="79"/>
      <c r="BA171" s="79"/>
      <c r="BB171" s="79"/>
      <c r="BC171" s="79"/>
      <c r="BD171" s="79"/>
      <c r="BE171" s="79"/>
      <c r="BF171" s="79"/>
      <c r="BG171" s="79"/>
      <c r="BH171" s="79"/>
      <c r="BI171" s="79"/>
      <c r="BJ171" s="79"/>
      <c r="BK171" s="79"/>
    </row>
    <row r="172" spans="48:63" s="78" customFormat="1" x14ac:dyDescent="0.15">
      <c r="AV172" s="79"/>
      <c r="AW172" s="79"/>
      <c r="AX172" s="79"/>
      <c r="AY172" s="79"/>
      <c r="AZ172" s="79"/>
      <c r="BA172" s="79"/>
      <c r="BB172" s="79"/>
      <c r="BC172" s="79"/>
      <c r="BD172" s="79"/>
      <c r="BE172" s="79"/>
      <c r="BF172" s="79"/>
      <c r="BG172" s="79"/>
      <c r="BH172" s="79"/>
      <c r="BI172" s="79"/>
      <c r="BJ172" s="79"/>
      <c r="BK172" s="79"/>
    </row>
    <row r="173" spans="48:63" s="78" customFormat="1" x14ac:dyDescent="0.15">
      <c r="AV173" s="79"/>
      <c r="AW173" s="79"/>
      <c r="AX173" s="79"/>
      <c r="AY173" s="79"/>
      <c r="AZ173" s="79"/>
      <c r="BA173" s="79"/>
      <c r="BB173" s="79"/>
      <c r="BC173" s="79"/>
      <c r="BD173" s="79"/>
      <c r="BE173" s="79"/>
      <c r="BF173" s="79"/>
      <c r="BG173" s="79"/>
      <c r="BH173" s="79"/>
      <c r="BI173" s="79"/>
      <c r="BJ173" s="79"/>
      <c r="BK173" s="79"/>
    </row>
    <row r="174" spans="48:63" s="78" customFormat="1" x14ac:dyDescent="0.15">
      <c r="AV174" s="79"/>
      <c r="AW174" s="79"/>
      <c r="AX174" s="79"/>
      <c r="AY174" s="79"/>
      <c r="AZ174" s="79"/>
      <c r="BA174" s="79"/>
      <c r="BB174" s="79"/>
      <c r="BC174" s="79"/>
      <c r="BD174" s="79"/>
      <c r="BE174" s="79"/>
      <c r="BF174" s="79"/>
      <c r="BG174" s="79"/>
      <c r="BH174" s="79"/>
      <c r="BI174" s="79"/>
      <c r="BJ174" s="79"/>
      <c r="BK174" s="79"/>
    </row>
    <row r="175" spans="48:63" s="78" customFormat="1" x14ac:dyDescent="0.15">
      <c r="AV175" s="79"/>
      <c r="AW175" s="79"/>
      <c r="AX175" s="79"/>
      <c r="AY175" s="79"/>
      <c r="AZ175" s="79"/>
      <c r="BA175" s="79"/>
      <c r="BB175" s="79"/>
      <c r="BC175" s="79"/>
      <c r="BD175" s="79"/>
      <c r="BE175" s="79"/>
      <c r="BF175" s="79"/>
      <c r="BG175" s="79"/>
      <c r="BH175" s="79"/>
      <c r="BI175" s="79"/>
      <c r="BJ175" s="79"/>
      <c r="BK175" s="79"/>
    </row>
    <row r="176" spans="48:63" s="78" customFormat="1" x14ac:dyDescent="0.15">
      <c r="AV176" s="79"/>
      <c r="AW176" s="79"/>
      <c r="AX176" s="79"/>
      <c r="AY176" s="79"/>
      <c r="AZ176" s="79"/>
      <c r="BA176" s="79"/>
      <c r="BB176" s="79"/>
      <c r="BC176" s="79"/>
      <c r="BD176" s="79"/>
      <c r="BE176" s="79"/>
      <c r="BF176" s="79"/>
      <c r="BG176" s="79"/>
      <c r="BH176" s="79"/>
      <c r="BI176" s="79"/>
      <c r="BJ176" s="79"/>
      <c r="BK176" s="79"/>
    </row>
    <row r="177" spans="48:63" s="78" customFormat="1" x14ac:dyDescent="0.15">
      <c r="AV177" s="79"/>
      <c r="AW177" s="79"/>
      <c r="AX177" s="79"/>
      <c r="AY177" s="79"/>
      <c r="AZ177" s="79"/>
      <c r="BA177" s="79"/>
      <c r="BB177" s="79"/>
      <c r="BC177" s="79"/>
      <c r="BD177" s="79"/>
      <c r="BE177" s="79"/>
      <c r="BF177" s="79"/>
      <c r="BG177" s="79"/>
      <c r="BH177" s="79"/>
      <c r="BI177" s="79"/>
      <c r="BJ177" s="79"/>
      <c r="BK177" s="79"/>
    </row>
    <row r="178" spans="48:63" s="78" customFormat="1" x14ac:dyDescent="0.15">
      <c r="AV178" s="79"/>
      <c r="AW178" s="79"/>
      <c r="AX178" s="79"/>
      <c r="AY178" s="79"/>
      <c r="AZ178" s="79"/>
      <c r="BA178" s="79"/>
      <c r="BB178" s="79"/>
      <c r="BC178" s="79"/>
      <c r="BD178" s="79"/>
      <c r="BE178" s="79"/>
      <c r="BF178" s="79"/>
      <c r="BG178" s="79"/>
      <c r="BH178" s="79"/>
      <c r="BI178" s="79"/>
      <c r="BJ178" s="79"/>
      <c r="BK178" s="79"/>
    </row>
    <row r="179" spans="48:63" s="78" customFormat="1" x14ac:dyDescent="0.15">
      <c r="AV179" s="79"/>
      <c r="AW179" s="79"/>
      <c r="AX179" s="79"/>
      <c r="AY179" s="79"/>
      <c r="AZ179" s="79"/>
      <c r="BA179" s="79"/>
      <c r="BB179" s="79"/>
      <c r="BC179" s="79"/>
      <c r="BD179" s="79"/>
      <c r="BE179" s="79"/>
      <c r="BF179" s="79"/>
      <c r="BG179" s="79"/>
      <c r="BH179" s="79"/>
      <c r="BI179" s="79"/>
      <c r="BJ179" s="79"/>
      <c r="BK179" s="79"/>
    </row>
    <row r="180" spans="48:63" s="78" customFormat="1" x14ac:dyDescent="0.15">
      <c r="AV180" s="79"/>
      <c r="AW180" s="79"/>
      <c r="AX180" s="79"/>
      <c r="AY180" s="79"/>
      <c r="AZ180" s="79"/>
      <c r="BA180" s="79"/>
      <c r="BB180" s="79"/>
      <c r="BC180" s="79"/>
      <c r="BD180" s="79"/>
      <c r="BE180" s="79"/>
      <c r="BF180" s="79"/>
      <c r="BG180" s="79"/>
      <c r="BH180" s="79"/>
      <c r="BI180" s="79"/>
      <c r="BJ180" s="79"/>
      <c r="BK180" s="79"/>
    </row>
    <row r="181" spans="48:63" s="78" customFormat="1" x14ac:dyDescent="0.15">
      <c r="AV181" s="79"/>
      <c r="AW181" s="79"/>
      <c r="AX181" s="79"/>
      <c r="AY181" s="79"/>
      <c r="AZ181" s="79"/>
      <c r="BA181" s="79"/>
      <c r="BB181" s="79"/>
      <c r="BC181" s="79"/>
      <c r="BD181" s="79"/>
      <c r="BE181" s="79"/>
      <c r="BF181" s="79"/>
      <c r="BG181" s="79"/>
      <c r="BH181" s="79"/>
      <c r="BI181" s="79"/>
      <c r="BJ181" s="79"/>
      <c r="BK181" s="79"/>
    </row>
    <row r="182" spans="48:63" s="78" customFormat="1" x14ac:dyDescent="0.15">
      <c r="AV182" s="79"/>
      <c r="AW182" s="79"/>
      <c r="AX182" s="79"/>
      <c r="AY182" s="79"/>
      <c r="AZ182" s="79"/>
      <c r="BA182" s="79"/>
      <c r="BB182" s="79"/>
      <c r="BC182" s="79"/>
      <c r="BD182" s="79"/>
      <c r="BE182" s="79"/>
      <c r="BF182" s="79"/>
      <c r="BG182" s="79"/>
      <c r="BH182" s="79"/>
      <c r="BI182" s="79"/>
      <c r="BJ182" s="79"/>
      <c r="BK182" s="79"/>
    </row>
    <row r="183" spans="48:63" s="78" customFormat="1" x14ac:dyDescent="0.15">
      <c r="AV183" s="79"/>
      <c r="AW183" s="79"/>
      <c r="AX183" s="79"/>
      <c r="AY183" s="79"/>
      <c r="AZ183" s="79"/>
      <c r="BA183" s="79"/>
      <c r="BB183" s="79"/>
      <c r="BC183" s="79"/>
      <c r="BD183" s="79"/>
      <c r="BE183" s="79"/>
      <c r="BF183" s="79"/>
      <c r="BG183" s="79"/>
      <c r="BH183" s="79"/>
      <c r="BI183" s="79"/>
      <c r="BJ183" s="79"/>
      <c r="BK183" s="79"/>
    </row>
    <row r="184" spans="48:63" s="78" customFormat="1" x14ac:dyDescent="0.15">
      <c r="AV184" s="79"/>
      <c r="AW184" s="79"/>
      <c r="AX184" s="79"/>
      <c r="AY184" s="79"/>
      <c r="AZ184" s="79"/>
      <c r="BA184" s="79"/>
      <c r="BB184" s="79"/>
      <c r="BC184" s="79"/>
      <c r="BD184" s="79"/>
      <c r="BE184" s="79"/>
      <c r="BF184" s="79"/>
      <c r="BG184" s="79"/>
      <c r="BH184" s="79"/>
      <c r="BI184" s="79"/>
      <c r="BJ184" s="79"/>
      <c r="BK184" s="79"/>
    </row>
    <row r="185" spans="48:63" s="78" customFormat="1" x14ac:dyDescent="0.15">
      <c r="AV185" s="79"/>
      <c r="AW185" s="79"/>
      <c r="AX185" s="79"/>
      <c r="AY185" s="79"/>
      <c r="AZ185" s="79"/>
      <c r="BA185" s="79"/>
      <c r="BB185" s="79"/>
      <c r="BC185" s="79"/>
      <c r="BD185" s="79"/>
      <c r="BE185" s="79"/>
      <c r="BF185" s="79"/>
      <c r="BG185" s="79"/>
      <c r="BH185" s="79"/>
      <c r="BI185" s="79"/>
      <c r="BJ185" s="79"/>
      <c r="BK185" s="79"/>
    </row>
    <row r="186" spans="48:63" s="78" customFormat="1" x14ac:dyDescent="0.15">
      <c r="AV186" s="79"/>
      <c r="AW186" s="79"/>
      <c r="AX186" s="79"/>
      <c r="AY186" s="79"/>
      <c r="AZ186" s="79"/>
      <c r="BA186" s="79"/>
      <c r="BB186" s="79"/>
      <c r="BC186" s="79"/>
      <c r="BD186" s="79"/>
      <c r="BE186" s="79"/>
      <c r="BF186" s="79"/>
      <c r="BG186" s="79"/>
      <c r="BH186" s="79"/>
      <c r="BI186" s="79"/>
      <c r="BJ186" s="79"/>
      <c r="BK186" s="79"/>
    </row>
    <row r="187" spans="48:63" s="78" customFormat="1" x14ac:dyDescent="0.15">
      <c r="AV187" s="79"/>
      <c r="AW187" s="79"/>
      <c r="AX187" s="79"/>
      <c r="AY187" s="79"/>
      <c r="AZ187" s="79"/>
      <c r="BA187" s="79"/>
      <c r="BB187" s="79"/>
      <c r="BC187" s="79"/>
      <c r="BD187" s="79"/>
      <c r="BE187" s="79"/>
      <c r="BF187" s="79"/>
      <c r="BG187" s="79"/>
      <c r="BH187" s="79"/>
      <c r="BI187" s="79"/>
      <c r="BJ187" s="79"/>
      <c r="BK187" s="79"/>
    </row>
    <row r="188" spans="48:63" s="78" customFormat="1" x14ac:dyDescent="0.15">
      <c r="AV188" s="79"/>
      <c r="AW188" s="79"/>
      <c r="AX188" s="79"/>
      <c r="AY188" s="79"/>
      <c r="AZ188" s="79"/>
      <c r="BA188" s="79"/>
      <c r="BB188" s="79"/>
      <c r="BC188" s="79"/>
      <c r="BD188" s="79"/>
      <c r="BE188" s="79"/>
      <c r="BF188" s="79"/>
      <c r="BG188" s="79"/>
      <c r="BH188" s="79"/>
      <c r="BI188" s="79"/>
      <c r="BJ188" s="79"/>
      <c r="BK188" s="79"/>
    </row>
    <row r="189" spans="48:63" s="78" customFormat="1" x14ac:dyDescent="0.15">
      <c r="AV189" s="79"/>
      <c r="AW189" s="79"/>
      <c r="AX189" s="79"/>
      <c r="AY189" s="79"/>
      <c r="AZ189" s="79"/>
      <c r="BA189" s="79"/>
      <c r="BB189" s="79"/>
      <c r="BC189" s="79"/>
      <c r="BD189" s="79"/>
      <c r="BE189" s="79"/>
      <c r="BF189" s="79"/>
      <c r="BG189" s="79"/>
      <c r="BH189" s="79"/>
      <c r="BI189" s="79"/>
      <c r="BJ189" s="79"/>
      <c r="BK189" s="79"/>
    </row>
    <row r="190" spans="48:63" s="78" customFormat="1" x14ac:dyDescent="0.15">
      <c r="AV190" s="79"/>
      <c r="AW190" s="79"/>
      <c r="AX190" s="79"/>
      <c r="AY190" s="79"/>
      <c r="AZ190" s="79"/>
      <c r="BA190" s="79"/>
      <c r="BB190" s="79"/>
      <c r="BC190" s="79"/>
      <c r="BD190" s="79"/>
      <c r="BE190" s="79"/>
      <c r="BF190" s="79"/>
      <c r="BG190" s="79"/>
      <c r="BH190" s="79"/>
      <c r="BI190" s="79"/>
      <c r="BJ190" s="79"/>
      <c r="BK190" s="79"/>
    </row>
    <row r="191" spans="48:63" s="78" customFormat="1" x14ac:dyDescent="0.15">
      <c r="AV191" s="79"/>
      <c r="AW191" s="79"/>
      <c r="AX191" s="79"/>
      <c r="AY191" s="79"/>
      <c r="AZ191" s="79"/>
      <c r="BA191" s="79"/>
      <c r="BB191" s="79"/>
      <c r="BC191" s="79"/>
      <c r="BD191" s="79"/>
      <c r="BE191" s="79"/>
      <c r="BF191" s="79"/>
      <c r="BG191" s="79"/>
      <c r="BH191" s="79"/>
      <c r="BI191" s="79"/>
      <c r="BJ191" s="79"/>
      <c r="BK191" s="79"/>
    </row>
    <row r="192" spans="48:63" s="78" customFormat="1" x14ac:dyDescent="0.15">
      <c r="AV192" s="79"/>
      <c r="AW192" s="79"/>
      <c r="AX192" s="79"/>
      <c r="AY192" s="79"/>
      <c r="AZ192" s="79"/>
      <c r="BA192" s="79"/>
      <c r="BB192" s="79"/>
      <c r="BC192" s="79"/>
      <c r="BD192" s="79"/>
      <c r="BE192" s="79"/>
      <c r="BF192" s="79"/>
      <c r="BG192" s="79"/>
      <c r="BH192" s="79"/>
      <c r="BI192" s="79"/>
      <c r="BJ192" s="79"/>
      <c r="BK192" s="79"/>
    </row>
    <row r="193" spans="48:63" s="78" customFormat="1" x14ac:dyDescent="0.15">
      <c r="AV193" s="79"/>
      <c r="AW193" s="79"/>
      <c r="AX193" s="79"/>
      <c r="AY193" s="79"/>
      <c r="AZ193" s="79"/>
      <c r="BA193" s="79"/>
      <c r="BB193" s="79"/>
      <c r="BC193" s="79"/>
      <c r="BD193" s="79"/>
      <c r="BE193" s="79"/>
      <c r="BF193" s="79"/>
      <c r="BG193" s="79"/>
      <c r="BH193" s="79"/>
      <c r="BI193" s="79"/>
      <c r="BJ193" s="79"/>
      <c r="BK193" s="79"/>
    </row>
    <row r="194" spans="48:63" s="78" customFormat="1" x14ac:dyDescent="0.15">
      <c r="AV194" s="79"/>
      <c r="AW194" s="79"/>
      <c r="AX194" s="79"/>
      <c r="AY194" s="79"/>
      <c r="AZ194" s="79"/>
      <c r="BA194" s="79"/>
      <c r="BB194" s="79"/>
      <c r="BC194" s="79"/>
      <c r="BD194" s="79"/>
      <c r="BE194" s="79"/>
      <c r="BF194" s="79"/>
      <c r="BG194" s="79"/>
      <c r="BH194" s="79"/>
      <c r="BI194" s="79"/>
      <c r="BJ194" s="79"/>
      <c r="BK194" s="79"/>
    </row>
    <row r="195" spans="48:63" s="78" customFormat="1" x14ac:dyDescent="0.15">
      <c r="AV195" s="79"/>
      <c r="AW195" s="79"/>
      <c r="AX195" s="79"/>
      <c r="AY195" s="79"/>
      <c r="AZ195" s="79"/>
      <c r="BA195" s="79"/>
      <c r="BB195" s="79"/>
      <c r="BC195" s="79"/>
      <c r="BD195" s="79"/>
      <c r="BE195" s="79"/>
      <c r="BF195" s="79"/>
      <c r="BG195" s="79"/>
      <c r="BH195" s="79"/>
      <c r="BI195" s="79"/>
      <c r="BJ195" s="79"/>
      <c r="BK195" s="79"/>
    </row>
    <row r="196" spans="48:63" s="78" customFormat="1" x14ac:dyDescent="0.15">
      <c r="AV196" s="79"/>
      <c r="AW196" s="79"/>
      <c r="AX196" s="79"/>
      <c r="AY196" s="79"/>
      <c r="AZ196" s="79"/>
      <c r="BA196" s="79"/>
      <c r="BB196" s="79"/>
      <c r="BC196" s="79"/>
      <c r="BD196" s="79"/>
      <c r="BE196" s="79"/>
      <c r="BF196" s="79"/>
      <c r="BG196" s="79"/>
      <c r="BH196" s="79"/>
      <c r="BI196" s="79"/>
      <c r="BJ196" s="79"/>
      <c r="BK196" s="79"/>
    </row>
    <row r="197" spans="48:63" s="78" customFormat="1" x14ac:dyDescent="0.15">
      <c r="AV197" s="79"/>
      <c r="AW197" s="79"/>
      <c r="AX197" s="79"/>
      <c r="AY197" s="79"/>
      <c r="AZ197" s="79"/>
      <c r="BA197" s="79"/>
      <c r="BB197" s="79"/>
      <c r="BC197" s="79"/>
      <c r="BD197" s="79"/>
      <c r="BE197" s="79"/>
      <c r="BF197" s="79"/>
      <c r="BG197" s="79"/>
      <c r="BH197" s="79"/>
      <c r="BI197" s="79"/>
      <c r="BJ197" s="79"/>
      <c r="BK197" s="79"/>
    </row>
    <row r="198" spans="48:63" s="78" customFormat="1" x14ac:dyDescent="0.15">
      <c r="AV198" s="79"/>
      <c r="AW198" s="79"/>
      <c r="AX198" s="79"/>
      <c r="AY198" s="79"/>
      <c r="AZ198" s="79"/>
      <c r="BA198" s="79"/>
      <c r="BB198" s="79"/>
      <c r="BC198" s="79"/>
      <c r="BD198" s="79"/>
      <c r="BE198" s="79"/>
      <c r="BF198" s="79"/>
      <c r="BG198" s="79"/>
      <c r="BH198" s="79"/>
      <c r="BI198" s="79"/>
      <c r="BJ198" s="79"/>
      <c r="BK198" s="79"/>
    </row>
    <row r="199" spans="48:63" s="78" customFormat="1" x14ac:dyDescent="0.15">
      <c r="AV199" s="79"/>
      <c r="AW199" s="79"/>
      <c r="AX199" s="79"/>
      <c r="AY199" s="79"/>
      <c r="AZ199" s="79"/>
      <c r="BA199" s="79"/>
      <c r="BB199" s="79"/>
      <c r="BC199" s="79"/>
      <c r="BD199" s="79"/>
      <c r="BE199" s="79"/>
      <c r="BF199" s="79"/>
      <c r="BG199" s="79"/>
      <c r="BH199" s="79"/>
      <c r="BI199" s="79"/>
      <c r="BJ199" s="79"/>
      <c r="BK199" s="79"/>
    </row>
    <row r="200" spans="48:63" s="78" customFormat="1" x14ac:dyDescent="0.15">
      <c r="AV200" s="79"/>
      <c r="AW200" s="79"/>
      <c r="AX200" s="79"/>
      <c r="AY200" s="79"/>
      <c r="AZ200" s="79"/>
      <c r="BA200" s="79"/>
      <c r="BB200" s="79"/>
      <c r="BC200" s="79"/>
      <c r="BD200" s="79"/>
      <c r="BE200" s="79"/>
      <c r="BF200" s="79"/>
      <c r="BG200" s="79"/>
      <c r="BH200" s="79"/>
      <c r="BI200" s="79"/>
      <c r="BJ200" s="79"/>
      <c r="BK200" s="79"/>
    </row>
    <row r="201" spans="48:63" s="78" customFormat="1" x14ac:dyDescent="0.15">
      <c r="AV201" s="79"/>
      <c r="AW201" s="79"/>
      <c r="AX201" s="79"/>
      <c r="AY201" s="79"/>
      <c r="AZ201" s="79"/>
      <c r="BA201" s="79"/>
      <c r="BB201" s="79"/>
      <c r="BC201" s="79"/>
      <c r="BD201" s="79"/>
      <c r="BE201" s="79"/>
      <c r="BF201" s="79"/>
      <c r="BG201" s="79"/>
      <c r="BH201" s="79"/>
      <c r="BI201" s="79"/>
      <c r="BJ201" s="79"/>
      <c r="BK201" s="79"/>
    </row>
    <row r="202" spans="48:63" s="78" customFormat="1" x14ac:dyDescent="0.15">
      <c r="AV202" s="79"/>
      <c r="AW202" s="79"/>
      <c r="AX202" s="79"/>
      <c r="AY202" s="79"/>
      <c r="AZ202" s="79"/>
      <c r="BA202" s="79"/>
      <c r="BB202" s="79"/>
      <c r="BC202" s="79"/>
      <c r="BD202" s="79"/>
      <c r="BE202" s="79"/>
      <c r="BF202" s="79"/>
      <c r="BG202" s="79"/>
      <c r="BH202" s="79"/>
      <c r="BI202" s="79"/>
      <c r="BJ202" s="79"/>
      <c r="BK202" s="79"/>
    </row>
    <row r="203" spans="48:63" s="78" customFormat="1" x14ac:dyDescent="0.15">
      <c r="AV203" s="79"/>
      <c r="AW203" s="79"/>
      <c r="AX203" s="79"/>
      <c r="AY203" s="79"/>
      <c r="AZ203" s="79"/>
      <c r="BA203" s="79"/>
      <c r="BB203" s="79"/>
      <c r="BC203" s="79"/>
      <c r="BD203" s="79"/>
      <c r="BE203" s="79"/>
      <c r="BF203" s="79"/>
      <c r="BG203" s="79"/>
      <c r="BH203" s="79"/>
      <c r="BI203" s="79"/>
      <c r="BJ203" s="79"/>
      <c r="BK203" s="79"/>
    </row>
    <row r="204" spans="48:63" s="78" customFormat="1" x14ac:dyDescent="0.15">
      <c r="AV204" s="79"/>
      <c r="AW204" s="79"/>
      <c r="AX204" s="79"/>
      <c r="AY204" s="79"/>
      <c r="AZ204" s="79"/>
      <c r="BA204" s="79"/>
      <c r="BB204" s="79"/>
      <c r="BC204" s="79"/>
      <c r="BD204" s="79"/>
      <c r="BE204" s="79"/>
      <c r="BF204" s="79"/>
      <c r="BG204" s="79"/>
      <c r="BH204" s="79"/>
      <c r="BI204" s="79"/>
      <c r="BJ204" s="79"/>
      <c r="BK204" s="79"/>
    </row>
    <row r="205" spans="48:63" s="78" customFormat="1" x14ac:dyDescent="0.15">
      <c r="AV205" s="79"/>
      <c r="AW205" s="79"/>
      <c r="AX205" s="79"/>
      <c r="AY205" s="79"/>
      <c r="AZ205" s="79"/>
      <c r="BA205" s="79"/>
      <c r="BB205" s="79"/>
      <c r="BC205" s="79"/>
      <c r="BD205" s="79"/>
      <c r="BE205" s="79"/>
      <c r="BF205" s="79"/>
      <c r="BG205" s="79"/>
      <c r="BH205" s="79"/>
      <c r="BI205" s="79"/>
      <c r="BJ205" s="79"/>
      <c r="BK205" s="79"/>
    </row>
    <row r="206" spans="48:63" s="78" customFormat="1" x14ac:dyDescent="0.15">
      <c r="AV206" s="79"/>
      <c r="AW206" s="79"/>
      <c r="AX206" s="79"/>
      <c r="AY206" s="79"/>
      <c r="AZ206" s="79"/>
      <c r="BA206" s="79"/>
      <c r="BB206" s="79"/>
      <c r="BC206" s="79"/>
      <c r="BD206" s="79"/>
      <c r="BE206" s="79"/>
      <c r="BF206" s="79"/>
      <c r="BG206" s="79"/>
      <c r="BH206" s="79"/>
      <c r="BI206" s="79"/>
      <c r="BJ206" s="79"/>
      <c r="BK206" s="79"/>
    </row>
    <row r="207" spans="48:63" s="78" customFormat="1" x14ac:dyDescent="0.15">
      <c r="AV207" s="79"/>
      <c r="AW207" s="79"/>
      <c r="AX207" s="79"/>
      <c r="AY207" s="79"/>
      <c r="AZ207" s="79"/>
      <c r="BA207" s="79"/>
      <c r="BB207" s="79"/>
      <c r="BC207" s="79"/>
      <c r="BD207" s="79"/>
      <c r="BE207" s="79"/>
      <c r="BF207" s="79"/>
      <c r="BG207" s="79"/>
      <c r="BH207" s="79"/>
      <c r="BI207" s="79"/>
      <c r="BJ207" s="79"/>
      <c r="BK207" s="79"/>
    </row>
    <row r="208" spans="48:63" s="78" customFormat="1" x14ac:dyDescent="0.15">
      <c r="AV208" s="79"/>
      <c r="AW208" s="79"/>
      <c r="AX208" s="79"/>
      <c r="AY208" s="79"/>
      <c r="AZ208" s="79"/>
      <c r="BA208" s="79"/>
      <c r="BB208" s="79"/>
      <c r="BC208" s="79"/>
      <c r="BD208" s="79"/>
      <c r="BE208" s="79"/>
      <c r="BF208" s="79"/>
      <c r="BG208" s="79"/>
      <c r="BH208" s="79"/>
      <c r="BI208" s="79"/>
      <c r="BJ208" s="79"/>
      <c r="BK208" s="79"/>
    </row>
    <row r="209" spans="48:63" s="78" customFormat="1" x14ac:dyDescent="0.15">
      <c r="AV209" s="79"/>
      <c r="AW209" s="79"/>
      <c r="AX209" s="79"/>
      <c r="AY209" s="79"/>
      <c r="AZ209" s="79"/>
      <c r="BA209" s="79"/>
      <c r="BB209" s="79"/>
      <c r="BC209" s="79"/>
      <c r="BD209" s="79"/>
      <c r="BE209" s="79"/>
      <c r="BF209" s="79"/>
      <c r="BG209" s="79"/>
      <c r="BH209" s="79"/>
      <c r="BI209" s="79"/>
      <c r="BJ209" s="79"/>
      <c r="BK209" s="79"/>
    </row>
    <row r="210" spans="48:63" s="78" customFormat="1" x14ac:dyDescent="0.15">
      <c r="AV210" s="79"/>
      <c r="AW210" s="79"/>
      <c r="AX210" s="79"/>
      <c r="AY210" s="79"/>
      <c r="AZ210" s="79"/>
      <c r="BA210" s="79"/>
      <c r="BB210" s="79"/>
      <c r="BC210" s="79"/>
      <c r="BD210" s="79"/>
      <c r="BE210" s="79"/>
      <c r="BF210" s="79"/>
      <c r="BG210" s="79"/>
      <c r="BH210" s="79"/>
      <c r="BI210" s="79"/>
      <c r="BJ210" s="79"/>
      <c r="BK210" s="79"/>
    </row>
    <row r="211" spans="48:63" s="78" customFormat="1" x14ac:dyDescent="0.15">
      <c r="AV211" s="79"/>
      <c r="AW211" s="79"/>
      <c r="AX211" s="79"/>
      <c r="AY211" s="79"/>
      <c r="AZ211" s="79"/>
      <c r="BA211" s="79"/>
      <c r="BB211" s="79"/>
      <c r="BC211" s="79"/>
      <c r="BD211" s="79"/>
      <c r="BE211" s="79"/>
      <c r="BF211" s="79"/>
      <c r="BG211" s="79"/>
      <c r="BH211" s="79"/>
      <c r="BI211" s="79"/>
      <c r="BJ211" s="79"/>
      <c r="BK211" s="79"/>
    </row>
    <row r="212" spans="48:63" s="78" customFormat="1" x14ac:dyDescent="0.15">
      <c r="AV212" s="79"/>
      <c r="AW212" s="79"/>
      <c r="AX212" s="79"/>
      <c r="AY212" s="79"/>
      <c r="AZ212" s="79"/>
      <c r="BA212" s="79"/>
      <c r="BB212" s="79"/>
      <c r="BC212" s="79"/>
      <c r="BD212" s="79"/>
      <c r="BE212" s="79"/>
      <c r="BF212" s="79"/>
      <c r="BG212" s="79"/>
      <c r="BH212" s="79"/>
      <c r="BI212" s="79"/>
      <c r="BJ212" s="79"/>
      <c r="BK212" s="79"/>
    </row>
    <row r="213" spans="48:63" s="78" customFormat="1" x14ac:dyDescent="0.15">
      <c r="AV213" s="79"/>
      <c r="AW213" s="79"/>
      <c r="AX213" s="79"/>
      <c r="AY213" s="79"/>
      <c r="AZ213" s="79"/>
      <c r="BA213" s="79"/>
      <c r="BB213" s="79"/>
      <c r="BC213" s="79"/>
      <c r="BD213" s="79"/>
      <c r="BE213" s="79"/>
      <c r="BF213" s="79"/>
      <c r="BG213" s="79"/>
      <c r="BH213" s="79"/>
      <c r="BI213" s="79"/>
      <c r="BJ213" s="79"/>
      <c r="BK213" s="79"/>
    </row>
    <row r="214" spans="48:63" s="78" customFormat="1" x14ac:dyDescent="0.15">
      <c r="AV214" s="79"/>
      <c r="AW214" s="79"/>
      <c r="AX214" s="79"/>
      <c r="AY214" s="79"/>
      <c r="AZ214" s="79"/>
      <c r="BA214" s="79"/>
      <c r="BB214" s="79"/>
      <c r="BC214" s="79"/>
      <c r="BD214" s="79"/>
      <c r="BE214" s="79"/>
      <c r="BF214" s="79"/>
      <c r="BG214" s="79"/>
      <c r="BH214" s="79"/>
      <c r="BI214" s="79"/>
      <c r="BJ214" s="79"/>
      <c r="BK214" s="79"/>
    </row>
    <row r="215" spans="48:63" s="78" customFormat="1" x14ac:dyDescent="0.15">
      <c r="AV215" s="79"/>
      <c r="AW215" s="79"/>
      <c r="AX215" s="79"/>
      <c r="AY215" s="79"/>
      <c r="AZ215" s="79"/>
      <c r="BA215" s="79"/>
      <c r="BB215" s="79"/>
      <c r="BC215" s="79"/>
      <c r="BD215" s="79"/>
      <c r="BE215" s="79"/>
      <c r="BF215" s="79"/>
      <c r="BG215" s="79"/>
      <c r="BH215" s="79"/>
      <c r="BI215" s="79"/>
      <c r="BJ215" s="79"/>
      <c r="BK215" s="79"/>
    </row>
    <row r="216" spans="48:63" s="78" customFormat="1" x14ac:dyDescent="0.15">
      <c r="AV216" s="79"/>
      <c r="AW216" s="79"/>
      <c r="AX216" s="79"/>
      <c r="AY216" s="79"/>
      <c r="AZ216" s="79"/>
      <c r="BA216" s="79"/>
      <c r="BB216" s="79"/>
      <c r="BC216" s="79"/>
      <c r="BD216" s="79"/>
      <c r="BE216" s="79"/>
      <c r="BF216" s="79"/>
      <c r="BG216" s="79"/>
      <c r="BH216" s="79"/>
      <c r="BI216" s="79"/>
      <c r="BJ216" s="79"/>
      <c r="BK216" s="79"/>
    </row>
    <row r="217" spans="48:63" s="78" customFormat="1" x14ac:dyDescent="0.15">
      <c r="AV217" s="79"/>
      <c r="AW217" s="79"/>
      <c r="AX217" s="79"/>
      <c r="AY217" s="79"/>
      <c r="AZ217" s="79"/>
      <c r="BA217" s="79"/>
      <c r="BB217" s="79"/>
      <c r="BC217" s="79"/>
      <c r="BD217" s="79"/>
      <c r="BE217" s="79"/>
      <c r="BF217" s="79"/>
      <c r="BG217" s="79"/>
      <c r="BH217" s="79"/>
      <c r="BI217" s="79"/>
      <c r="BJ217" s="79"/>
      <c r="BK217" s="79"/>
    </row>
    <row r="218" spans="48:63" s="78" customFormat="1" x14ac:dyDescent="0.15">
      <c r="AV218" s="79"/>
      <c r="AW218" s="79"/>
      <c r="AX218" s="79"/>
      <c r="AY218" s="79"/>
      <c r="AZ218" s="79"/>
      <c r="BA218" s="79"/>
      <c r="BB218" s="79"/>
      <c r="BC218" s="79"/>
      <c r="BD218" s="79"/>
      <c r="BE218" s="79"/>
      <c r="BF218" s="79"/>
      <c r="BG218" s="79"/>
      <c r="BH218" s="79"/>
      <c r="BI218" s="79"/>
      <c r="BJ218" s="79"/>
      <c r="BK218" s="79"/>
    </row>
    <row r="219" spans="48:63" s="78" customFormat="1" x14ac:dyDescent="0.15">
      <c r="AV219" s="79"/>
      <c r="AW219" s="79"/>
      <c r="AX219" s="79"/>
      <c r="AY219" s="79"/>
      <c r="AZ219" s="79"/>
      <c r="BA219" s="79"/>
      <c r="BB219" s="79"/>
      <c r="BC219" s="79"/>
      <c r="BD219" s="79"/>
      <c r="BE219" s="79"/>
      <c r="BF219" s="79"/>
      <c r="BG219" s="79"/>
      <c r="BH219" s="79"/>
      <c r="BI219" s="79"/>
      <c r="BJ219" s="79"/>
      <c r="BK219" s="79"/>
    </row>
    <row r="220" spans="48:63" s="78" customFormat="1" x14ac:dyDescent="0.15">
      <c r="AV220" s="79"/>
      <c r="AW220" s="79"/>
      <c r="AX220" s="79"/>
      <c r="AY220" s="79"/>
      <c r="AZ220" s="79"/>
      <c r="BA220" s="79"/>
      <c r="BB220" s="79"/>
      <c r="BC220" s="79"/>
      <c r="BD220" s="79"/>
      <c r="BE220" s="79"/>
      <c r="BF220" s="79"/>
      <c r="BG220" s="79"/>
      <c r="BH220" s="79"/>
      <c r="BI220" s="79"/>
      <c r="BJ220" s="79"/>
      <c r="BK220" s="79"/>
    </row>
    <row r="221" spans="48:63" s="78" customFormat="1" x14ac:dyDescent="0.15">
      <c r="AV221" s="79"/>
      <c r="AW221" s="79"/>
      <c r="AX221" s="79"/>
      <c r="AY221" s="79"/>
      <c r="AZ221" s="79"/>
      <c r="BA221" s="79"/>
      <c r="BB221" s="79"/>
      <c r="BC221" s="79"/>
      <c r="BD221" s="79"/>
      <c r="BE221" s="79"/>
      <c r="BF221" s="79"/>
      <c r="BG221" s="79"/>
      <c r="BH221" s="79"/>
      <c r="BI221" s="79"/>
      <c r="BJ221" s="79"/>
      <c r="BK221" s="79"/>
    </row>
    <row r="222" spans="48:63" s="78" customFormat="1" x14ac:dyDescent="0.15">
      <c r="AV222" s="79"/>
      <c r="AW222" s="79"/>
      <c r="AX222" s="79"/>
      <c r="AY222" s="79"/>
      <c r="AZ222" s="79"/>
      <c r="BA222" s="79"/>
      <c r="BB222" s="79"/>
      <c r="BC222" s="79"/>
      <c r="BD222" s="79"/>
      <c r="BE222" s="79"/>
      <c r="BF222" s="79"/>
      <c r="BG222" s="79"/>
      <c r="BH222" s="79"/>
      <c r="BI222" s="79"/>
      <c r="BJ222" s="79"/>
      <c r="BK222" s="79"/>
    </row>
    <row r="223" spans="48:63" s="78" customFormat="1" x14ac:dyDescent="0.15">
      <c r="AV223" s="79"/>
      <c r="AW223" s="79"/>
      <c r="AX223" s="79"/>
      <c r="AY223" s="79"/>
      <c r="AZ223" s="79"/>
      <c r="BA223" s="79"/>
      <c r="BB223" s="79"/>
      <c r="BC223" s="79"/>
      <c r="BD223" s="79"/>
      <c r="BE223" s="79"/>
      <c r="BF223" s="79"/>
      <c r="BG223" s="79"/>
      <c r="BH223" s="79"/>
      <c r="BI223" s="79"/>
      <c r="BJ223" s="79"/>
      <c r="BK223" s="79"/>
    </row>
    <row r="224" spans="48:63" s="78" customFormat="1" x14ac:dyDescent="0.15">
      <c r="AV224" s="79"/>
      <c r="AW224" s="79"/>
      <c r="AX224" s="79"/>
      <c r="AY224" s="79"/>
      <c r="AZ224" s="79"/>
      <c r="BA224" s="79"/>
      <c r="BB224" s="79"/>
      <c r="BC224" s="79"/>
      <c r="BD224" s="79"/>
      <c r="BE224" s="79"/>
      <c r="BF224" s="79"/>
      <c r="BG224" s="79"/>
      <c r="BH224" s="79"/>
      <c r="BI224" s="79"/>
      <c r="BJ224" s="79"/>
      <c r="BK224" s="79"/>
    </row>
    <row r="225" spans="48:63" s="78" customFormat="1" x14ac:dyDescent="0.15">
      <c r="AV225" s="79"/>
      <c r="AW225" s="79"/>
      <c r="AX225" s="79"/>
      <c r="AY225" s="79"/>
      <c r="AZ225" s="79"/>
      <c r="BA225" s="79"/>
      <c r="BB225" s="79"/>
      <c r="BC225" s="79"/>
      <c r="BD225" s="79"/>
      <c r="BE225" s="79"/>
      <c r="BF225" s="79"/>
      <c r="BG225" s="79"/>
      <c r="BH225" s="79"/>
      <c r="BI225" s="79"/>
      <c r="BJ225" s="79"/>
      <c r="BK225" s="79"/>
    </row>
    <row r="226" spans="48:63" s="78" customFormat="1" x14ac:dyDescent="0.15">
      <c r="AV226" s="79"/>
      <c r="AW226" s="79"/>
      <c r="AX226" s="79"/>
      <c r="AY226" s="79"/>
      <c r="AZ226" s="79"/>
      <c r="BA226" s="79"/>
      <c r="BB226" s="79"/>
      <c r="BC226" s="79"/>
      <c r="BD226" s="79"/>
      <c r="BE226" s="79"/>
      <c r="BF226" s="79"/>
      <c r="BG226" s="79"/>
      <c r="BH226" s="79"/>
      <c r="BI226" s="79"/>
      <c r="BJ226" s="79"/>
      <c r="BK226" s="79"/>
    </row>
    <row r="227" spans="48:63" s="78" customFormat="1" x14ac:dyDescent="0.15">
      <c r="AV227" s="79"/>
      <c r="AW227" s="79"/>
      <c r="AX227" s="79"/>
      <c r="AY227" s="79"/>
      <c r="AZ227" s="79"/>
      <c r="BA227" s="79"/>
      <c r="BB227" s="79"/>
      <c r="BC227" s="79"/>
      <c r="BD227" s="79"/>
      <c r="BE227" s="79"/>
      <c r="BF227" s="79"/>
      <c r="BG227" s="79"/>
      <c r="BH227" s="79"/>
      <c r="BI227" s="79"/>
      <c r="BJ227" s="79"/>
      <c r="BK227" s="79"/>
    </row>
    <row r="228" spans="48:63" s="78" customFormat="1" x14ac:dyDescent="0.15">
      <c r="AV228" s="79"/>
      <c r="AW228" s="79"/>
      <c r="AX228" s="79"/>
      <c r="AY228" s="79"/>
      <c r="AZ228" s="79"/>
      <c r="BA228" s="79"/>
      <c r="BB228" s="79"/>
      <c r="BC228" s="79"/>
      <c r="BD228" s="79"/>
      <c r="BE228" s="79"/>
      <c r="BF228" s="79"/>
      <c r="BG228" s="79"/>
      <c r="BH228" s="79"/>
      <c r="BI228" s="79"/>
      <c r="BJ228" s="79"/>
      <c r="BK228" s="79"/>
    </row>
    <row r="229" spans="48:63" s="78" customFormat="1" x14ac:dyDescent="0.15">
      <c r="AV229" s="79"/>
      <c r="AW229" s="79"/>
      <c r="AX229" s="79"/>
      <c r="AY229" s="79"/>
      <c r="AZ229" s="79"/>
      <c r="BA229" s="79"/>
      <c r="BB229" s="79"/>
      <c r="BC229" s="79"/>
      <c r="BD229" s="79"/>
      <c r="BE229" s="79"/>
      <c r="BF229" s="79"/>
      <c r="BG229" s="79"/>
      <c r="BH229" s="79"/>
      <c r="BI229" s="79"/>
      <c r="BJ229" s="79"/>
      <c r="BK229" s="79"/>
    </row>
    <row r="230" spans="48:63" s="78" customFormat="1" x14ac:dyDescent="0.15">
      <c r="AV230" s="79"/>
      <c r="AW230" s="79"/>
      <c r="AX230" s="79"/>
      <c r="AY230" s="79"/>
      <c r="AZ230" s="79"/>
      <c r="BA230" s="79"/>
      <c r="BB230" s="79"/>
      <c r="BC230" s="79"/>
      <c r="BD230" s="79"/>
      <c r="BE230" s="79"/>
      <c r="BF230" s="79"/>
      <c r="BG230" s="79"/>
      <c r="BH230" s="79"/>
      <c r="BI230" s="79"/>
      <c r="BJ230" s="79"/>
      <c r="BK230" s="79"/>
    </row>
    <row r="231" spans="48:63" s="78" customFormat="1" x14ac:dyDescent="0.15">
      <c r="AV231" s="79"/>
      <c r="AW231" s="79"/>
      <c r="AX231" s="79"/>
      <c r="AY231" s="79"/>
      <c r="AZ231" s="79"/>
      <c r="BA231" s="79"/>
      <c r="BB231" s="79"/>
      <c r="BC231" s="79"/>
      <c r="BD231" s="79"/>
      <c r="BE231" s="79"/>
      <c r="BF231" s="79"/>
      <c r="BG231" s="79"/>
      <c r="BH231" s="79"/>
      <c r="BI231" s="79"/>
      <c r="BJ231" s="79"/>
      <c r="BK231" s="79"/>
    </row>
    <row r="232" spans="48:63" s="78" customFormat="1" x14ac:dyDescent="0.15">
      <c r="AV232" s="79"/>
      <c r="AW232" s="79"/>
      <c r="AX232" s="79"/>
      <c r="AY232" s="79"/>
      <c r="AZ232" s="79"/>
      <c r="BA232" s="79"/>
      <c r="BB232" s="79"/>
      <c r="BC232" s="79"/>
      <c r="BD232" s="79"/>
      <c r="BE232" s="79"/>
      <c r="BF232" s="79"/>
      <c r="BG232" s="79"/>
      <c r="BH232" s="79"/>
      <c r="BI232" s="79"/>
      <c r="BJ232" s="79"/>
      <c r="BK232" s="79"/>
    </row>
    <row r="233" spans="48:63" s="78" customFormat="1" x14ac:dyDescent="0.15">
      <c r="AV233" s="79"/>
      <c r="AW233" s="79"/>
      <c r="AX233" s="79"/>
      <c r="AY233" s="79"/>
      <c r="AZ233" s="79"/>
      <c r="BA233" s="79"/>
      <c r="BB233" s="79"/>
      <c r="BC233" s="79"/>
      <c r="BD233" s="79"/>
      <c r="BE233" s="79"/>
      <c r="BF233" s="79"/>
      <c r="BG233" s="79"/>
      <c r="BH233" s="79"/>
      <c r="BI233" s="79"/>
      <c r="BJ233" s="79"/>
      <c r="BK233" s="79"/>
    </row>
    <row r="234" spans="48:63" s="78" customFormat="1" x14ac:dyDescent="0.15">
      <c r="AV234" s="79"/>
      <c r="AW234" s="79"/>
      <c r="AX234" s="79"/>
      <c r="AY234" s="79"/>
      <c r="AZ234" s="79"/>
      <c r="BA234" s="79"/>
      <c r="BB234" s="79"/>
      <c r="BC234" s="79"/>
      <c r="BD234" s="79"/>
      <c r="BE234" s="79"/>
      <c r="BF234" s="79"/>
      <c r="BG234" s="79"/>
      <c r="BH234" s="79"/>
      <c r="BI234" s="79"/>
      <c r="BJ234" s="79"/>
      <c r="BK234" s="79"/>
    </row>
    <row r="235" spans="48:63" s="78" customFormat="1" x14ac:dyDescent="0.15">
      <c r="AV235" s="79"/>
      <c r="AW235" s="79"/>
      <c r="AX235" s="79"/>
      <c r="AY235" s="79"/>
      <c r="AZ235" s="79"/>
      <c r="BA235" s="79"/>
      <c r="BB235" s="79"/>
      <c r="BC235" s="79"/>
      <c r="BD235" s="79"/>
      <c r="BE235" s="79"/>
      <c r="BF235" s="79"/>
      <c r="BG235" s="79"/>
      <c r="BH235" s="79"/>
      <c r="BI235" s="79"/>
      <c r="BJ235" s="79"/>
      <c r="BK235" s="79"/>
    </row>
    <row r="236" spans="48:63" s="78" customFormat="1" x14ac:dyDescent="0.15">
      <c r="AV236" s="79"/>
      <c r="AW236" s="79"/>
      <c r="AX236" s="79"/>
      <c r="AY236" s="79"/>
      <c r="AZ236" s="79"/>
      <c r="BA236" s="79"/>
      <c r="BB236" s="79"/>
      <c r="BC236" s="79"/>
      <c r="BD236" s="79"/>
      <c r="BE236" s="79"/>
      <c r="BF236" s="79"/>
      <c r="BG236" s="79"/>
      <c r="BH236" s="79"/>
      <c r="BI236" s="79"/>
      <c r="BJ236" s="79"/>
      <c r="BK236" s="79"/>
    </row>
    <row r="237" spans="48:63" s="78" customFormat="1" x14ac:dyDescent="0.15">
      <c r="AV237" s="79"/>
      <c r="AW237" s="79"/>
      <c r="AX237" s="79"/>
      <c r="AY237" s="79"/>
      <c r="AZ237" s="79"/>
      <c r="BA237" s="79"/>
      <c r="BB237" s="79"/>
      <c r="BC237" s="79"/>
      <c r="BD237" s="79"/>
      <c r="BE237" s="79"/>
      <c r="BF237" s="79"/>
      <c r="BG237" s="79"/>
      <c r="BH237" s="79"/>
      <c r="BI237" s="79"/>
      <c r="BJ237" s="79"/>
      <c r="BK237" s="79"/>
    </row>
    <row r="238" spans="48:63" s="78" customFormat="1" x14ac:dyDescent="0.15">
      <c r="AV238" s="79"/>
      <c r="AW238" s="79"/>
      <c r="AX238" s="79"/>
      <c r="AY238" s="79"/>
      <c r="AZ238" s="79"/>
      <c r="BA238" s="79"/>
      <c r="BB238" s="79"/>
      <c r="BC238" s="79"/>
      <c r="BD238" s="79"/>
      <c r="BE238" s="79"/>
      <c r="BF238" s="79"/>
      <c r="BG238" s="79"/>
      <c r="BH238" s="79"/>
      <c r="BI238" s="79"/>
      <c r="BJ238" s="79"/>
      <c r="BK238" s="79"/>
    </row>
    <row r="239" spans="48:63" s="78" customFormat="1" x14ac:dyDescent="0.15">
      <c r="AV239" s="79"/>
      <c r="AW239" s="79"/>
      <c r="AX239" s="79"/>
      <c r="AY239" s="79"/>
      <c r="AZ239" s="79"/>
      <c r="BA239" s="79"/>
      <c r="BB239" s="79"/>
      <c r="BC239" s="79"/>
      <c r="BD239" s="79"/>
      <c r="BE239" s="79"/>
      <c r="BF239" s="79"/>
      <c r="BG239" s="79"/>
      <c r="BH239" s="79"/>
      <c r="BI239" s="79"/>
      <c r="BJ239" s="79"/>
      <c r="BK239" s="79"/>
    </row>
    <row r="240" spans="48:63" s="78" customFormat="1" x14ac:dyDescent="0.15">
      <c r="AV240" s="79"/>
      <c r="AW240" s="79"/>
      <c r="AX240" s="79"/>
      <c r="AY240" s="79"/>
      <c r="AZ240" s="79"/>
      <c r="BA240" s="79"/>
      <c r="BB240" s="79"/>
      <c r="BC240" s="79"/>
      <c r="BD240" s="79"/>
      <c r="BE240" s="79"/>
      <c r="BF240" s="79"/>
      <c r="BG240" s="79"/>
      <c r="BH240" s="79"/>
      <c r="BI240" s="79"/>
      <c r="BJ240" s="79"/>
      <c r="BK240" s="79"/>
    </row>
    <row r="241" spans="48:63" s="78" customFormat="1" x14ac:dyDescent="0.15">
      <c r="AV241" s="79"/>
      <c r="AW241" s="79"/>
      <c r="AX241" s="79"/>
      <c r="AY241" s="79"/>
      <c r="AZ241" s="79"/>
      <c r="BA241" s="79"/>
      <c r="BB241" s="79"/>
      <c r="BC241" s="79"/>
      <c r="BD241" s="79"/>
      <c r="BE241" s="79"/>
      <c r="BF241" s="79"/>
      <c r="BG241" s="79"/>
      <c r="BH241" s="79"/>
      <c r="BI241" s="79"/>
      <c r="BJ241" s="79"/>
      <c r="BK241" s="79"/>
    </row>
    <row r="242" spans="48:63" s="78" customFormat="1" x14ac:dyDescent="0.15">
      <c r="AV242" s="79"/>
      <c r="AW242" s="79"/>
      <c r="AX242" s="79"/>
      <c r="AY242" s="79"/>
      <c r="AZ242" s="79"/>
      <c r="BA242" s="79"/>
      <c r="BB242" s="79"/>
      <c r="BC242" s="79"/>
      <c r="BD242" s="79"/>
      <c r="BE242" s="79"/>
      <c r="BF242" s="79"/>
      <c r="BG242" s="79"/>
      <c r="BH242" s="79"/>
      <c r="BI242" s="79"/>
      <c r="BJ242" s="79"/>
      <c r="BK242" s="79"/>
    </row>
    <row r="243" spans="48:63" s="78" customFormat="1" x14ac:dyDescent="0.15">
      <c r="AV243" s="79"/>
      <c r="AW243" s="79"/>
      <c r="AX243" s="79"/>
      <c r="AY243" s="79"/>
      <c r="AZ243" s="79"/>
      <c r="BA243" s="79"/>
      <c r="BB243" s="79"/>
      <c r="BC243" s="79"/>
      <c r="BD243" s="79"/>
      <c r="BE243" s="79"/>
      <c r="BF243" s="79"/>
      <c r="BG243" s="79"/>
      <c r="BH243" s="79"/>
      <c r="BI243" s="79"/>
      <c r="BJ243" s="79"/>
      <c r="BK243" s="79"/>
    </row>
    <row r="244" spans="48:63" s="78" customFormat="1" x14ac:dyDescent="0.15">
      <c r="AV244" s="79"/>
      <c r="AW244" s="79"/>
      <c r="AX244" s="79"/>
      <c r="AY244" s="79"/>
      <c r="AZ244" s="79"/>
      <c r="BA244" s="79"/>
      <c r="BB244" s="79"/>
      <c r="BC244" s="79"/>
      <c r="BD244" s="79"/>
      <c r="BE244" s="79"/>
      <c r="BF244" s="79"/>
      <c r="BG244" s="79"/>
      <c r="BH244" s="79"/>
      <c r="BI244" s="79"/>
      <c r="BJ244" s="79"/>
      <c r="BK244" s="79"/>
    </row>
    <row r="245" spans="48:63" s="78" customFormat="1" x14ac:dyDescent="0.15">
      <c r="AV245" s="79"/>
      <c r="AW245" s="79"/>
      <c r="AX245" s="79"/>
      <c r="AY245" s="79"/>
      <c r="AZ245" s="79"/>
      <c r="BA245" s="79"/>
      <c r="BB245" s="79"/>
      <c r="BC245" s="79"/>
      <c r="BD245" s="79"/>
      <c r="BE245" s="79"/>
      <c r="BF245" s="79"/>
      <c r="BG245" s="79"/>
      <c r="BH245" s="79"/>
      <c r="BI245" s="79"/>
      <c r="BJ245" s="79"/>
      <c r="BK245" s="79"/>
    </row>
    <row r="246" spans="48:63" s="78" customFormat="1" x14ac:dyDescent="0.15">
      <c r="AV246" s="79"/>
      <c r="AW246" s="79"/>
      <c r="AX246" s="79"/>
      <c r="AY246" s="79"/>
      <c r="AZ246" s="79"/>
      <c r="BA246" s="79"/>
      <c r="BB246" s="79"/>
      <c r="BC246" s="79"/>
      <c r="BD246" s="79"/>
      <c r="BE246" s="79"/>
      <c r="BF246" s="79"/>
      <c r="BG246" s="79"/>
      <c r="BH246" s="79"/>
      <c r="BI246" s="79"/>
      <c r="BJ246" s="79"/>
      <c r="BK246" s="79"/>
    </row>
    <row r="247" spans="48:63" s="78" customFormat="1" x14ac:dyDescent="0.15">
      <c r="AV247" s="79"/>
      <c r="AW247" s="79"/>
      <c r="AX247" s="79"/>
      <c r="AY247" s="79"/>
      <c r="AZ247" s="79"/>
      <c r="BA247" s="79"/>
      <c r="BB247" s="79"/>
      <c r="BC247" s="79"/>
      <c r="BD247" s="79"/>
      <c r="BE247" s="79"/>
      <c r="BF247" s="79"/>
      <c r="BG247" s="79"/>
      <c r="BH247" s="79"/>
      <c r="BI247" s="79"/>
      <c r="BJ247" s="79"/>
      <c r="BK247" s="79"/>
    </row>
    <row r="248" spans="48:63" s="78" customFormat="1" x14ac:dyDescent="0.15">
      <c r="AV248" s="79"/>
      <c r="AW248" s="79"/>
      <c r="AX248" s="79"/>
      <c r="AY248" s="79"/>
      <c r="AZ248" s="79"/>
      <c r="BA248" s="79"/>
      <c r="BB248" s="79"/>
      <c r="BC248" s="79"/>
      <c r="BD248" s="79"/>
      <c r="BE248" s="79"/>
      <c r="BF248" s="79"/>
      <c r="BG248" s="79"/>
      <c r="BH248" s="79"/>
      <c r="BI248" s="79"/>
      <c r="BJ248" s="79"/>
      <c r="BK248" s="79"/>
    </row>
    <row r="249" spans="48:63" s="78" customFormat="1" x14ac:dyDescent="0.15">
      <c r="AV249" s="79"/>
      <c r="AW249" s="79"/>
      <c r="AX249" s="79"/>
      <c r="AY249" s="79"/>
      <c r="AZ249" s="79"/>
      <c r="BA249" s="79"/>
      <c r="BB249" s="79"/>
      <c r="BC249" s="79"/>
      <c r="BD249" s="79"/>
      <c r="BE249" s="79"/>
      <c r="BF249" s="79"/>
      <c r="BG249" s="79"/>
      <c r="BH249" s="79"/>
      <c r="BI249" s="79"/>
      <c r="BJ249" s="79"/>
      <c r="BK249" s="79"/>
    </row>
    <row r="250" spans="48:63" s="78" customFormat="1" x14ac:dyDescent="0.15">
      <c r="AV250" s="79"/>
      <c r="AW250" s="79"/>
      <c r="AX250" s="79"/>
      <c r="AY250" s="79"/>
      <c r="AZ250" s="79"/>
      <c r="BA250" s="79"/>
      <c r="BB250" s="79"/>
      <c r="BC250" s="79"/>
      <c r="BD250" s="79"/>
      <c r="BE250" s="79"/>
      <c r="BF250" s="79"/>
      <c r="BG250" s="79"/>
      <c r="BH250" s="79"/>
      <c r="BI250" s="79"/>
      <c r="BJ250" s="79"/>
      <c r="BK250" s="79"/>
    </row>
    <row r="251" spans="48:63" s="78" customFormat="1" x14ac:dyDescent="0.15">
      <c r="AV251" s="79"/>
      <c r="AW251" s="79"/>
      <c r="AX251" s="79"/>
      <c r="AY251" s="79"/>
      <c r="AZ251" s="79"/>
      <c r="BA251" s="79"/>
      <c r="BB251" s="79"/>
      <c r="BC251" s="79"/>
      <c r="BD251" s="79"/>
      <c r="BE251" s="79"/>
      <c r="BF251" s="79"/>
      <c r="BG251" s="79"/>
      <c r="BH251" s="79"/>
      <c r="BI251" s="79"/>
      <c r="BJ251" s="79"/>
      <c r="BK251" s="79"/>
    </row>
    <row r="252" spans="48:63" s="78" customFormat="1" x14ac:dyDescent="0.15">
      <c r="AV252" s="79"/>
      <c r="AW252" s="79"/>
      <c r="AX252" s="79"/>
      <c r="AY252" s="79"/>
      <c r="AZ252" s="79"/>
      <c r="BA252" s="79"/>
      <c r="BB252" s="79"/>
      <c r="BC252" s="79"/>
      <c r="BD252" s="79"/>
      <c r="BE252" s="79"/>
      <c r="BF252" s="79"/>
      <c r="BG252" s="79"/>
      <c r="BH252" s="79"/>
      <c r="BI252" s="79"/>
      <c r="BJ252" s="79"/>
      <c r="BK252" s="79"/>
    </row>
    <row r="253" spans="48:63" s="78" customFormat="1" x14ac:dyDescent="0.15">
      <c r="AV253" s="79"/>
      <c r="AW253" s="79"/>
      <c r="AX253" s="79"/>
      <c r="AY253" s="79"/>
      <c r="AZ253" s="79"/>
      <c r="BA253" s="79"/>
      <c r="BB253" s="79"/>
      <c r="BC253" s="79"/>
      <c r="BD253" s="79"/>
      <c r="BE253" s="79"/>
      <c r="BF253" s="79"/>
      <c r="BG253" s="79"/>
      <c r="BH253" s="79"/>
      <c r="BI253" s="79"/>
      <c r="BJ253" s="79"/>
      <c r="BK253" s="79"/>
    </row>
    <row r="254" spans="48:63" s="78" customFormat="1" x14ac:dyDescent="0.15">
      <c r="AV254" s="79"/>
      <c r="AW254" s="79"/>
      <c r="AX254" s="79"/>
      <c r="AY254" s="79"/>
      <c r="AZ254" s="79"/>
      <c r="BA254" s="79"/>
      <c r="BB254" s="79"/>
      <c r="BC254" s="79"/>
      <c r="BD254" s="79"/>
      <c r="BE254" s="79"/>
      <c r="BF254" s="79"/>
      <c r="BG254" s="79"/>
      <c r="BH254" s="79"/>
      <c r="BI254" s="79"/>
      <c r="BJ254" s="79"/>
      <c r="BK254" s="79"/>
    </row>
    <row r="255" spans="48:63" s="78" customFormat="1" x14ac:dyDescent="0.15">
      <c r="AV255" s="79"/>
      <c r="AW255" s="79"/>
      <c r="AX255" s="79"/>
      <c r="AY255" s="79"/>
      <c r="AZ255" s="79"/>
      <c r="BA255" s="79"/>
      <c r="BB255" s="79"/>
      <c r="BC255" s="79"/>
      <c r="BD255" s="79"/>
      <c r="BE255" s="79"/>
      <c r="BF255" s="79"/>
      <c r="BG255" s="79"/>
      <c r="BH255" s="79"/>
      <c r="BI255" s="79"/>
      <c r="BJ255" s="79"/>
      <c r="BK255" s="79"/>
    </row>
    <row r="256" spans="48:63" s="78" customFormat="1" x14ac:dyDescent="0.15">
      <c r="AV256" s="79"/>
      <c r="AW256" s="79"/>
      <c r="AX256" s="79"/>
      <c r="AY256" s="79"/>
      <c r="AZ256" s="79"/>
      <c r="BA256" s="79"/>
      <c r="BB256" s="79"/>
      <c r="BC256" s="79"/>
      <c r="BD256" s="79"/>
      <c r="BE256" s="79"/>
      <c r="BF256" s="79"/>
      <c r="BG256" s="79"/>
      <c r="BH256" s="79"/>
      <c r="BI256" s="79"/>
      <c r="BJ256" s="79"/>
      <c r="BK256" s="79"/>
    </row>
    <row r="257" spans="48:63" s="78" customFormat="1" x14ac:dyDescent="0.15">
      <c r="AV257" s="79"/>
      <c r="AW257" s="79"/>
      <c r="AX257" s="79"/>
      <c r="AY257" s="79"/>
      <c r="AZ257" s="79"/>
      <c r="BA257" s="79"/>
      <c r="BB257" s="79"/>
      <c r="BC257" s="79"/>
      <c r="BD257" s="79"/>
      <c r="BE257" s="79"/>
      <c r="BF257" s="79"/>
      <c r="BG257" s="79"/>
      <c r="BH257" s="79"/>
      <c r="BI257" s="79"/>
      <c r="BJ257" s="79"/>
      <c r="BK257" s="79"/>
    </row>
    <row r="258" spans="48:63" s="78" customFormat="1" x14ac:dyDescent="0.15">
      <c r="AV258" s="79"/>
      <c r="AW258" s="79"/>
      <c r="AX258" s="79"/>
      <c r="AY258" s="79"/>
      <c r="AZ258" s="79"/>
      <c r="BA258" s="79"/>
      <c r="BB258" s="79"/>
      <c r="BC258" s="79"/>
      <c r="BD258" s="79"/>
      <c r="BE258" s="79"/>
      <c r="BF258" s="79"/>
      <c r="BG258" s="79"/>
      <c r="BH258" s="79"/>
      <c r="BI258" s="79"/>
      <c r="BJ258" s="79"/>
      <c r="BK258" s="79"/>
    </row>
    <row r="259" spans="48:63" s="78" customFormat="1" x14ac:dyDescent="0.15">
      <c r="AV259" s="79"/>
      <c r="AW259" s="79"/>
      <c r="AX259" s="79"/>
      <c r="AY259" s="79"/>
      <c r="AZ259" s="79"/>
      <c r="BA259" s="79"/>
      <c r="BB259" s="79"/>
      <c r="BC259" s="79"/>
      <c r="BD259" s="79"/>
      <c r="BE259" s="79"/>
      <c r="BF259" s="79"/>
      <c r="BG259" s="79"/>
      <c r="BH259" s="79"/>
      <c r="BI259" s="79"/>
      <c r="BJ259" s="79"/>
      <c r="BK259" s="79"/>
    </row>
    <row r="260" spans="48:63" s="78" customFormat="1" x14ac:dyDescent="0.15">
      <c r="AV260" s="79"/>
      <c r="AW260" s="79"/>
      <c r="AX260" s="79"/>
      <c r="AY260" s="79"/>
      <c r="AZ260" s="79"/>
      <c r="BA260" s="79"/>
      <c r="BB260" s="79"/>
      <c r="BC260" s="79"/>
      <c r="BD260" s="79"/>
      <c r="BE260" s="79"/>
      <c r="BF260" s="79"/>
      <c r="BG260" s="79"/>
      <c r="BH260" s="79"/>
      <c r="BI260" s="79"/>
      <c r="BJ260" s="79"/>
      <c r="BK260" s="79"/>
    </row>
    <row r="261" spans="48:63" s="78" customFormat="1" x14ac:dyDescent="0.15">
      <c r="AV261" s="79"/>
      <c r="AW261" s="79"/>
      <c r="AX261" s="79"/>
      <c r="AY261" s="79"/>
      <c r="AZ261" s="79"/>
      <c r="BA261" s="79"/>
      <c r="BB261" s="79"/>
      <c r="BC261" s="79"/>
      <c r="BD261" s="79"/>
      <c r="BE261" s="79"/>
      <c r="BF261" s="79"/>
      <c r="BG261" s="79"/>
      <c r="BH261" s="79"/>
      <c r="BI261" s="79"/>
      <c r="BJ261" s="79"/>
      <c r="BK261" s="79"/>
    </row>
    <row r="262" spans="48:63" s="78" customFormat="1" x14ac:dyDescent="0.15">
      <c r="AV262" s="79"/>
      <c r="AW262" s="79"/>
      <c r="AX262" s="79"/>
      <c r="AY262" s="79"/>
      <c r="AZ262" s="79"/>
      <c r="BA262" s="79"/>
      <c r="BB262" s="79"/>
      <c r="BC262" s="79"/>
      <c r="BD262" s="79"/>
      <c r="BE262" s="79"/>
      <c r="BF262" s="79"/>
      <c r="BG262" s="79"/>
      <c r="BH262" s="79"/>
      <c r="BI262" s="79"/>
      <c r="BJ262" s="79"/>
      <c r="BK262" s="79"/>
    </row>
    <row r="263" spans="48:63" s="78" customFormat="1" x14ac:dyDescent="0.15">
      <c r="AV263" s="79"/>
      <c r="AW263" s="79"/>
      <c r="AX263" s="79"/>
      <c r="AY263" s="79"/>
      <c r="AZ263" s="79"/>
      <c r="BA263" s="79"/>
      <c r="BB263" s="79"/>
      <c r="BC263" s="79"/>
      <c r="BD263" s="79"/>
      <c r="BE263" s="79"/>
      <c r="BF263" s="79"/>
      <c r="BG263" s="79"/>
      <c r="BH263" s="79"/>
      <c r="BI263" s="79"/>
      <c r="BJ263" s="79"/>
      <c r="BK263" s="79"/>
    </row>
    <row r="264" spans="48:63" s="78" customFormat="1" x14ac:dyDescent="0.15">
      <c r="AV264" s="79"/>
      <c r="AW264" s="79"/>
      <c r="AX264" s="79"/>
      <c r="AY264" s="79"/>
      <c r="AZ264" s="79"/>
      <c r="BA264" s="79"/>
      <c r="BB264" s="79"/>
      <c r="BC264" s="79"/>
      <c r="BD264" s="79"/>
      <c r="BE264" s="79"/>
      <c r="BF264" s="79"/>
      <c r="BG264" s="79"/>
      <c r="BH264" s="79"/>
      <c r="BI264" s="79"/>
      <c r="BJ264" s="79"/>
      <c r="BK264" s="79"/>
    </row>
    <row r="265" spans="48:63" s="78" customFormat="1" x14ac:dyDescent="0.15">
      <c r="AV265" s="79"/>
      <c r="AW265" s="79"/>
      <c r="AX265" s="79"/>
      <c r="AY265" s="79"/>
      <c r="AZ265" s="79"/>
      <c r="BA265" s="79"/>
      <c r="BB265" s="79"/>
      <c r="BC265" s="79"/>
      <c r="BD265" s="79"/>
      <c r="BE265" s="79"/>
      <c r="BF265" s="79"/>
      <c r="BG265" s="79"/>
      <c r="BH265" s="79"/>
      <c r="BI265" s="79"/>
      <c r="BJ265" s="79"/>
      <c r="BK265" s="79"/>
    </row>
    <row r="266" spans="48:63" s="78" customFormat="1" x14ac:dyDescent="0.15">
      <c r="AV266" s="79"/>
      <c r="AW266" s="79"/>
      <c r="AX266" s="79"/>
      <c r="AY266" s="79"/>
      <c r="AZ266" s="79"/>
      <c r="BA266" s="79"/>
      <c r="BB266" s="79"/>
      <c r="BC266" s="79"/>
      <c r="BD266" s="79"/>
      <c r="BE266" s="79"/>
      <c r="BF266" s="79"/>
      <c r="BG266" s="79"/>
      <c r="BH266" s="79"/>
      <c r="BI266" s="79"/>
      <c r="BJ266" s="79"/>
      <c r="BK266" s="79"/>
    </row>
    <row r="267" spans="48:63" s="78" customFormat="1" x14ac:dyDescent="0.15">
      <c r="AV267" s="79"/>
      <c r="AW267" s="79"/>
      <c r="AX267" s="79"/>
      <c r="AY267" s="79"/>
      <c r="AZ267" s="79"/>
      <c r="BA267" s="79"/>
      <c r="BB267" s="79"/>
      <c r="BC267" s="79"/>
      <c r="BD267" s="79"/>
      <c r="BE267" s="79"/>
      <c r="BF267" s="79"/>
      <c r="BG267" s="79"/>
      <c r="BH267" s="79"/>
      <c r="BI267" s="79"/>
      <c r="BJ267" s="79"/>
      <c r="BK267" s="79"/>
    </row>
    <row r="268" spans="48:63" s="78" customFormat="1" x14ac:dyDescent="0.15">
      <c r="AV268" s="79"/>
      <c r="AW268" s="79"/>
      <c r="AX268" s="79"/>
      <c r="AY268" s="79"/>
      <c r="AZ268" s="79"/>
      <c r="BA268" s="79"/>
      <c r="BB268" s="79"/>
      <c r="BC268" s="79"/>
      <c r="BD268" s="79"/>
      <c r="BE268" s="79"/>
      <c r="BF268" s="79"/>
      <c r="BG268" s="79"/>
      <c r="BH268" s="79"/>
      <c r="BI268" s="79"/>
      <c r="BJ268" s="79"/>
      <c r="BK268" s="79"/>
    </row>
    <row r="269" spans="48:63" s="78" customFormat="1" x14ac:dyDescent="0.15">
      <c r="AV269" s="79"/>
      <c r="AW269" s="79"/>
      <c r="AX269" s="79"/>
      <c r="AY269" s="79"/>
      <c r="AZ269" s="79"/>
      <c r="BA269" s="79"/>
      <c r="BB269" s="79"/>
      <c r="BC269" s="79"/>
      <c r="BD269" s="79"/>
      <c r="BE269" s="79"/>
      <c r="BF269" s="79"/>
      <c r="BG269" s="79"/>
      <c r="BH269" s="79"/>
      <c r="BI269" s="79"/>
      <c r="BJ269" s="79"/>
      <c r="BK269" s="79"/>
    </row>
    <row r="270" spans="48:63" s="78" customFormat="1" x14ac:dyDescent="0.15">
      <c r="AV270" s="79"/>
      <c r="AW270" s="79"/>
      <c r="AX270" s="79"/>
      <c r="AY270" s="79"/>
      <c r="AZ270" s="79"/>
      <c r="BA270" s="79"/>
      <c r="BB270" s="79"/>
      <c r="BC270" s="79"/>
      <c r="BD270" s="79"/>
      <c r="BE270" s="79"/>
      <c r="BF270" s="79"/>
      <c r="BG270" s="79"/>
      <c r="BH270" s="79"/>
      <c r="BI270" s="79"/>
      <c r="BJ270" s="79"/>
      <c r="BK270" s="79"/>
    </row>
    <row r="271" spans="48:63" s="78" customFormat="1" x14ac:dyDescent="0.15">
      <c r="AV271" s="79"/>
      <c r="AW271" s="79"/>
      <c r="AX271" s="79"/>
      <c r="AY271" s="79"/>
      <c r="AZ271" s="79"/>
      <c r="BA271" s="79"/>
      <c r="BB271" s="79"/>
      <c r="BC271" s="79"/>
      <c r="BD271" s="79"/>
      <c r="BE271" s="79"/>
      <c r="BF271" s="79"/>
      <c r="BG271" s="79"/>
      <c r="BH271" s="79"/>
      <c r="BI271" s="79"/>
      <c r="BJ271" s="79"/>
      <c r="BK271" s="79"/>
    </row>
    <row r="272" spans="48:63" s="78" customFormat="1" x14ac:dyDescent="0.15">
      <c r="AV272" s="79"/>
      <c r="AW272" s="79"/>
      <c r="AX272" s="79"/>
      <c r="AY272" s="79"/>
      <c r="AZ272" s="79"/>
      <c r="BA272" s="79"/>
      <c r="BB272" s="79"/>
      <c r="BC272" s="79"/>
      <c r="BD272" s="79"/>
      <c r="BE272" s="79"/>
      <c r="BF272" s="79"/>
      <c r="BG272" s="79"/>
      <c r="BH272" s="79"/>
      <c r="BI272" s="79"/>
      <c r="BJ272" s="79"/>
      <c r="BK272" s="79"/>
    </row>
    <row r="273" spans="48:63" s="78" customFormat="1" x14ac:dyDescent="0.15">
      <c r="AV273" s="79"/>
      <c r="AW273" s="79"/>
      <c r="AX273" s="79"/>
      <c r="AY273" s="79"/>
      <c r="AZ273" s="79"/>
      <c r="BA273" s="79"/>
      <c r="BB273" s="79"/>
      <c r="BC273" s="79"/>
      <c r="BD273" s="79"/>
      <c r="BE273" s="79"/>
      <c r="BF273" s="79"/>
      <c r="BG273" s="79"/>
      <c r="BH273" s="79"/>
      <c r="BI273" s="79"/>
      <c r="BJ273" s="79"/>
      <c r="BK273" s="79"/>
    </row>
    <row r="274" spans="48:63" s="78" customFormat="1" x14ac:dyDescent="0.15">
      <c r="AV274" s="79"/>
      <c r="AW274" s="79"/>
      <c r="AX274" s="79"/>
      <c r="AY274" s="79"/>
      <c r="AZ274" s="79"/>
      <c r="BA274" s="79"/>
      <c r="BB274" s="79"/>
      <c r="BC274" s="79"/>
      <c r="BD274" s="79"/>
      <c r="BE274" s="79"/>
      <c r="BF274" s="79"/>
      <c r="BG274" s="79"/>
      <c r="BH274" s="79"/>
      <c r="BI274" s="79"/>
      <c r="BJ274" s="79"/>
      <c r="BK274" s="79"/>
    </row>
    <row r="275" spans="48:63" s="78" customFormat="1" x14ac:dyDescent="0.15">
      <c r="AV275" s="79"/>
      <c r="AW275" s="79"/>
      <c r="AX275" s="79"/>
      <c r="AY275" s="79"/>
      <c r="AZ275" s="79"/>
      <c r="BA275" s="79"/>
      <c r="BB275" s="79"/>
      <c r="BC275" s="79"/>
      <c r="BD275" s="79"/>
      <c r="BE275" s="79"/>
      <c r="BF275" s="79"/>
      <c r="BG275" s="79"/>
      <c r="BH275" s="79"/>
      <c r="BI275" s="79"/>
      <c r="BJ275" s="79"/>
      <c r="BK275" s="79"/>
    </row>
    <row r="276" spans="48:63" s="78" customFormat="1" x14ac:dyDescent="0.15">
      <c r="AV276" s="79"/>
      <c r="AW276" s="79"/>
      <c r="AX276" s="79"/>
      <c r="AY276" s="79"/>
      <c r="AZ276" s="79"/>
      <c r="BA276" s="79"/>
      <c r="BB276" s="79"/>
      <c r="BC276" s="79"/>
      <c r="BD276" s="79"/>
      <c r="BE276" s="79"/>
      <c r="BF276" s="79"/>
      <c r="BG276" s="79"/>
      <c r="BH276" s="79"/>
      <c r="BI276" s="79"/>
      <c r="BJ276" s="79"/>
      <c r="BK276" s="79"/>
    </row>
    <row r="277" spans="48:63" s="78" customFormat="1" x14ac:dyDescent="0.15">
      <c r="AV277" s="79"/>
      <c r="AW277" s="79"/>
      <c r="AX277" s="79"/>
      <c r="AY277" s="79"/>
      <c r="AZ277" s="79"/>
      <c r="BA277" s="79"/>
      <c r="BB277" s="79"/>
      <c r="BC277" s="79"/>
      <c r="BD277" s="79"/>
      <c r="BE277" s="79"/>
      <c r="BF277" s="79"/>
      <c r="BG277" s="79"/>
      <c r="BH277" s="79"/>
      <c r="BI277" s="79"/>
      <c r="BJ277" s="79"/>
      <c r="BK277" s="79"/>
    </row>
    <row r="278" spans="48:63" s="78" customFormat="1" x14ac:dyDescent="0.15">
      <c r="AV278" s="79"/>
      <c r="AW278" s="79"/>
      <c r="AX278" s="79"/>
      <c r="AY278" s="79"/>
      <c r="AZ278" s="79"/>
      <c r="BA278" s="79"/>
      <c r="BB278" s="79"/>
      <c r="BC278" s="79"/>
      <c r="BD278" s="79"/>
      <c r="BE278" s="79"/>
      <c r="BF278" s="79"/>
      <c r="BG278" s="79"/>
      <c r="BH278" s="79"/>
      <c r="BI278" s="79"/>
      <c r="BJ278" s="79"/>
      <c r="BK278" s="79"/>
    </row>
    <row r="279" spans="48:63" s="78" customFormat="1" x14ac:dyDescent="0.15">
      <c r="AV279" s="79"/>
      <c r="AW279" s="79"/>
      <c r="AX279" s="79"/>
      <c r="AY279" s="79"/>
      <c r="AZ279" s="79"/>
      <c r="BA279" s="79"/>
      <c r="BB279" s="79"/>
      <c r="BC279" s="79"/>
      <c r="BD279" s="79"/>
      <c r="BE279" s="79"/>
      <c r="BF279" s="79"/>
      <c r="BG279" s="79"/>
      <c r="BH279" s="79"/>
      <c r="BI279" s="79"/>
      <c r="BJ279" s="79"/>
      <c r="BK279" s="79"/>
    </row>
    <row r="280" spans="48:63" s="78" customFormat="1" x14ac:dyDescent="0.15">
      <c r="AV280" s="79"/>
      <c r="AW280" s="79"/>
      <c r="AX280" s="79"/>
      <c r="AY280" s="79"/>
      <c r="AZ280" s="79"/>
      <c r="BA280" s="79"/>
      <c r="BB280" s="79"/>
      <c r="BC280" s="79"/>
      <c r="BD280" s="79"/>
      <c r="BE280" s="79"/>
      <c r="BF280" s="79"/>
      <c r="BG280" s="79"/>
      <c r="BH280" s="79"/>
      <c r="BI280" s="79"/>
      <c r="BJ280" s="79"/>
      <c r="BK280" s="79"/>
    </row>
    <row r="281" spans="48:63" s="78" customFormat="1" x14ac:dyDescent="0.15">
      <c r="AV281" s="79"/>
      <c r="AW281" s="79"/>
      <c r="AX281" s="79"/>
      <c r="AY281" s="79"/>
      <c r="AZ281" s="79"/>
      <c r="BA281" s="79"/>
      <c r="BB281" s="79"/>
      <c r="BC281" s="79"/>
      <c r="BD281" s="79"/>
      <c r="BE281" s="79"/>
      <c r="BF281" s="79"/>
      <c r="BG281" s="79"/>
      <c r="BH281" s="79"/>
      <c r="BI281" s="79"/>
      <c r="BJ281" s="79"/>
      <c r="BK281" s="79"/>
    </row>
    <row r="282" spans="48:63" s="78" customFormat="1" x14ac:dyDescent="0.15">
      <c r="AV282" s="79"/>
      <c r="AW282" s="79"/>
      <c r="AX282" s="79"/>
      <c r="AY282" s="79"/>
      <c r="AZ282" s="79"/>
      <c r="BA282" s="79"/>
      <c r="BB282" s="79"/>
      <c r="BC282" s="79"/>
      <c r="BD282" s="79"/>
      <c r="BE282" s="79"/>
      <c r="BF282" s="79"/>
      <c r="BG282" s="79"/>
      <c r="BH282" s="79"/>
      <c r="BI282" s="79"/>
      <c r="BJ282" s="79"/>
      <c r="BK282" s="79"/>
    </row>
    <row r="283" spans="48:63" s="78" customFormat="1" x14ac:dyDescent="0.15">
      <c r="AV283" s="79"/>
      <c r="AW283" s="79"/>
      <c r="AX283" s="79"/>
      <c r="AY283" s="79"/>
      <c r="AZ283" s="79"/>
      <c r="BA283" s="79"/>
      <c r="BB283" s="79"/>
      <c r="BC283" s="79"/>
      <c r="BD283" s="79"/>
      <c r="BE283" s="79"/>
      <c r="BF283" s="79"/>
      <c r="BG283" s="79"/>
      <c r="BH283" s="79"/>
      <c r="BI283" s="79"/>
      <c r="BJ283" s="79"/>
      <c r="BK283" s="79"/>
    </row>
    <row r="284" spans="48:63" s="78" customFormat="1" x14ac:dyDescent="0.15">
      <c r="AV284" s="79"/>
      <c r="AW284" s="79"/>
      <c r="AX284" s="79"/>
      <c r="AY284" s="79"/>
      <c r="AZ284" s="79"/>
      <c r="BA284" s="79"/>
      <c r="BB284" s="79"/>
      <c r="BC284" s="79"/>
      <c r="BD284" s="79"/>
      <c r="BE284" s="79"/>
      <c r="BF284" s="79"/>
      <c r="BG284" s="79"/>
      <c r="BH284" s="79"/>
      <c r="BI284" s="79"/>
      <c r="BJ284" s="79"/>
      <c r="BK284" s="79"/>
    </row>
    <row r="285" spans="48:63" s="78" customFormat="1" x14ac:dyDescent="0.15">
      <c r="AV285" s="79"/>
      <c r="AW285" s="79"/>
      <c r="AX285" s="79"/>
      <c r="AY285" s="79"/>
      <c r="AZ285" s="79"/>
      <c r="BA285" s="79"/>
      <c r="BB285" s="79"/>
      <c r="BC285" s="79"/>
      <c r="BD285" s="79"/>
      <c r="BE285" s="79"/>
      <c r="BF285" s="79"/>
      <c r="BG285" s="79"/>
      <c r="BH285" s="79"/>
      <c r="BI285" s="79"/>
      <c r="BJ285" s="79"/>
      <c r="BK285" s="79"/>
    </row>
    <row r="286" spans="48:63" s="78" customFormat="1" x14ac:dyDescent="0.15">
      <c r="AV286" s="79"/>
      <c r="AW286" s="79"/>
      <c r="AX286" s="79"/>
      <c r="AY286" s="79"/>
      <c r="AZ286" s="79"/>
      <c r="BA286" s="79"/>
      <c r="BB286" s="79"/>
      <c r="BC286" s="79"/>
      <c r="BD286" s="79"/>
      <c r="BE286" s="79"/>
      <c r="BF286" s="79"/>
      <c r="BG286" s="79"/>
      <c r="BH286" s="79"/>
      <c r="BI286" s="79"/>
      <c r="BJ286" s="79"/>
      <c r="BK286" s="79"/>
    </row>
    <row r="287" spans="48:63" s="78" customFormat="1" x14ac:dyDescent="0.15">
      <c r="AV287" s="79"/>
      <c r="AW287" s="79"/>
      <c r="AX287" s="79"/>
      <c r="AY287" s="79"/>
      <c r="AZ287" s="79"/>
      <c r="BA287" s="79"/>
      <c r="BB287" s="79"/>
      <c r="BC287" s="79"/>
      <c r="BD287" s="79"/>
      <c r="BE287" s="79"/>
      <c r="BF287" s="79"/>
      <c r="BG287" s="79"/>
      <c r="BH287" s="79"/>
      <c r="BI287" s="79"/>
      <c r="BJ287" s="79"/>
      <c r="BK287" s="79"/>
    </row>
    <row r="288" spans="48:63" s="78" customFormat="1" x14ac:dyDescent="0.15">
      <c r="AV288" s="79"/>
      <c r="AW288" s="79"/>
      <c r="AX288" s="79"/>
      <c r="AY288" s="79"/>
      <c r="AZ288" s="79"/>
      <c r="BA288" s="79"/>
      <c r="BB288" s="79"/>
      <c r="BC288" s="79"/>
      <c r="BD288" s="79"/>
      <c r="BE288" s="79"/>
      <c r="BF288" s="79"/>
      <c r="BG288" s="79"/>
      <c r="BH288" s="79"/>
      <c r="BI288" s="79"/>
      <c r="BJ288" s="79"/>
      <c r="BK288" s="79"/>
    </row>
    <row r="289" spans="48:63" s="78" customFormat="1" x14ac:dyDescent="0.15">
      <c r="AV289" s="79"/>
      <c r="AW289" s="79"/>
      <c r="AX289" s="79"/>
      <c r="AY289" s="79"/>
      <c r="AZ289" s="79"/>
      <c r="BA289" s="79"/>
      <c r="BB289" s="79"/>
      <c r="BC289" s="79"/>
      <c r="BD289" s="79"/>
      <c r="BE289" s="79"/>
      <c r="BF289" s="79"/>
      <c r="BG289" s="79"/>
      <c r="BH289" s="79"/>
      <c r="BI289" s="79"/>
      <c r="BJ289" s="79"/>
      <c r="BK289" s="79"/>
    </row>
    <row r="290" spans="48:63" s="78" customFormat="1" x14ac:dyDescent="0.15">
      <c r="AV290" s="79"/>
      <c r="AW290" s="79"/>
      <c r="AX290" s="79"/>
      <c r="AY290" s="79"/>
      <c r="AZ290" s="79"/>
      <c r="BA290" s="79"/>
      <c r="BB290" s="79"/>
      <c r="BC290" s="79"/>
      <c r="BD290" s="79"/>
      <c r="BE290" s="79"/>
      <c r="BF290" s="79"/>
      <c r="BG290" s="79"/>
      <c r="BH290" s="79"/>
      <c r="BI290" s="79"/>
      <c r="BJ290" s="79"/>
      <c r="BK290" s="79"/>
    </row>
    <row r="291" spans="48:63" s="78" customFormat="1" x14ac:dyDescent="0.15">
      <c r="AV291" s="79"/>
      <c r="AW291" s="79"/>
      <c r="AX291" s="79"/>
      <c r="AY291" s="79"/>
      <c r="AZ291" s="79"/>
      <c r="BA291" s="79"/>
      <c r="BB291" s="79"/>
      <c r="BC291" s="79"/>
      <c r="BD291" s="79"/>
      <c r="BE291" s="79"/>
      <c r="BF291" s="79"/>
      <c r="BG291" s="79"/>
      <c r="BH291" s="79"/>
      <c r="BI291" s="79"/>
      <c r="BJ291" s="79"/>
      <c r="BK291" s="79"/>
    </row>
    <row r="292" spans="48:63" s="78" customFormat="1" x14ac:dyDescent="0.15">
      <c r="AV292" s="79"/>
      <c r="AW292" s="79"/>
      <c r="AX292" s="79"/>
      <c r="AY292" s="79"/>
      <c r="AZ292" s="79"/>
      <c r="BA292" s="79"/>
      <c r="BB292" s="79"/>
      <c r="BC292" s="79"/>
      <c r="BD292" s="79"/>
      <c r="BE292" s="79"/>
      <c r="BF292" s="79"/>
      <c r="BG292" s="79"/>
      <c r="BH292" s="79"/>
      <c r="BI292" s="79"/>
      <c r="BJ292" s="79"/>
      <c r="BK292" s="79"/>
    </row>
    <row r="293" spans="48:63" s="78" customFormat="1" x14ac:dyDescent="0.15">
      <c r="AV293" s="79"/>
      <c r="AW293" s="79"/>
      <c r="AX293" s="79"/>
      <c r="AY293" s="79"/>
      <c r="AZ293" s="79"/>
      <c r="BA293" s="79"/>
      <c r="BB293" s="79"/>
      <c r="BC293" s="79"/>
      <c r="BD293" s="79"/>
      <c r="BE293" s="79"/>
      <c r="BF293" s="79"/>
      <c r="BG293" s="79"/>
      <c r="BH293" s="79"/>
      <c r="BI293" s="79"/>
      <c r="BJ293" s="79"/>
      <c r="BK293" s="79"/>
    </row>
    <row r="294" spans="48:63" s="78" customFormat="1" x14ac:dyDescent="0.15">
      <c r="AV294" s="79"/>
      <c r="AW294" s="79"/>
      <c r="AX294" s="79"/>
      <c r="AY294" s="79"/>
      <c r="AZ294" s="79"/>
      <c r="BA294" s="79"/>
      <c r="BB294" s="79"/>
      <c r="BC294" s="79"/>
      <c r="BD294" s="79"/>
      <c r="BE294" s="79"/>
      <c r="BF294" s="79"/>
      <c r="BG294" s="79"/>
      <c r="BH294" s="79"/>
      <c r="BI294" s="79"/>
      <c r="BJ294" s="79"/>
      <c r="BK294" s="79"/>
    </row>
    <row r="295" spans="48:63" s="78" customFormat="1" x14ac:dyDescent="0.15">
      <c r="AV295" s="79"/>
      <c r="AW295" s="79"/>
      <c r="AX295" s="79"/>
      <c r="AY295" s="79"/>
      <c r="AZ295" s="79"/>
      <c r="BA295" s="79"/>
      <c r="BB295" s="79"/>
      <c r="BC295" s="79"/>
      <c r="BD295" s="79"/>
      <c r="BE295" s="79"/>
      <c r="BF295" s="79"/>
      <c r="BG295" s="79"/>
      <c r="BH295" s="79"/>
      <c r="BI295" s="79"/>
      <c r="BJ295" s="79"/>
      <c r="BK295" s="79"/>
    </row>
    <row r="296" spans="48:63" s="78" customFormat="1" x14ac:dyDescent="0.15">
      <c r="AV296" s="79"/>
      <c r="AW296" s="79"/>
      <c r="AX296" s="79"/>
      <c r="AY296" s="79"/>
      <c r="AZ296" s="79"/>
      <c r="BA296" s="79"/>
      <c r="BB296" s="79"/>
      <c r="BC296" s="79"/>
      <c r="BD296" s="79"/>
      <c r="BE296" s="79"/>
      <c r="BF296" s="79"/>
      <c r="BG296" s="79"/>
      <c r="BH296" s="79"/>
      <c r="BI296" s="79"/>
      <c r="BJ296" s="79"/>
      <c r="BK296" s="79"/>
    </row>
    <row r="297" spans="48:63" s="78" customFormat="1" x14ac:dyDescent="0.15">
      <c r="AV297" s="79"/>
      <c r="AW297" s="79"/>
      <c r="AX297" s="79"/>
      <c r="AY297" s="79"/>
      <c r="AZ297" s="79"/>
      <c r="BA297" s="79"/>
      <c r="BB297" s="79"/>
      <c r="BC297" s="79"/>
      <c r="BD297" s="79"/>
      <c r="BE297" s="79"/>
      <c r="BF297" s="79"/>
      <c r="BG297" s="79"/>
      <c r="BH297" s="79"/>
      <c r="BI297" s="79"/>
      <c r="BJ297" s="79"/>
      <c r="BK297" s="79"/>
    </row>
    <row r="298" spans="48:63" s="78" customFormat="1" x14ac:dyDescent="0.15">
      <c r="AV298" s="79"/>
      <c r="AW298" s="79"/>
      <c r="AX298" s="79"/>
      <c r="AY298" s="79"/>
      <c r="AZ298" s="79"/>
      <c r="BA298" s="79"/>
      <c r="BB298" s="79"/>
      <c r="BC298" s="79"/>
      <c r="BD298" s="79"/>
      <c r="BE298" s="79"/>
      <c r="BF298" s="79"/>
      <c r="BG298" s="79"/>
      <c r="BH298" s="79"/>
      <c r="BI298" s="79"/>
      <c r="BJ298" s="79"/>
      <c r="BK298" s="79"/>
    </row>
    <row r="299" spans="48:63" s="78" customFormat="1" x14ac:dyDescent="0.15">
      <c r="AV299" s="79"/>
      <c r="AW299" s="79"/>
      <c r="AX299" s="79"/>
      <c r="AY299" s="79"/>
      <c r="AZ299" s="79"/>
      <c r="BA299" s="79"/>
      <c r="BB299" s="79"/>
      <c r="BC299" s="79"/>
      <c r="BD299" s="79"/>
      <c r="BE299" s="79"/>
      <c r="BF299" s="79"/>
      <c r="BG299" s="79"/>
      <c r="BH299" s="79"/>
      <c r="BI299" s="79"/>
      <c r="BJ299" s="79"/>
      <c r="BK299" s="79"/>
    </row>
    <row r="300" spans="48:63" s="78" customFormat="1" x14ac:dyDescent="0.15">
      <c r="AV300" s="79"/>
      <c r="AW300" s="79"/>
      <c r="AX300" s="79"/>
      <c r="AY300" s="79"/>
      <c r="AZ300" s="79"/>
      <c r="BA300" s="79"/>
      <c r="BB300" s="79"/>
      <c r="BC300" s="79"/>
      <c r="BD300" s="79"/>
      <c r="BE300" s="79"/>
      <c r="BF300" s="79"/>
      <c r="BG300" s="79"/>
      <c r="BH300" s="79"/>
      <c r="BI300" s="79"/>
      <c r="BJ300" s="79"/>
      <c r="BK300" s="79"/>
    </row>
    <row r="301" spans="48:63" s="78" customFormat="1" x14ac:dyDescent="0.15">
      <c r="AV301" s="79"/>
      <c r="AW301" s="79"/>
      <c r="AX301" s="79"/>
      <c r="AY301" s="79"/>
      <c r="AZ301" s="79"/>
      <c r="BA301" s="79"/>
      <c r="BB301" s="79"/>
      <c r="BC301" s="79"/>
      <c r="BD301" s="79"/>
      <c r="BE301" s="79"/>
      <c r="BF301" s="79"/>
      <c r="BG301" s="79"/>
      <c r="BH301" s="79"/>
      <c r="BI301" s="79"/>
      <c r="BJ301" s="79"/>
      <c r="BK301" s="79"/>
    </row>
    <row r="302" spans="48:63" s="78" customFormat="1" x14ac:dyDescent="0.15">
      <c r="AV302" s="79"/>
      <c r="AW302" s="79"/>
      <c r="AX302" s="79"/>
      <c r="AY302" s="79"/>
      <c r="AZ302" s="79"/>
      <c r="BA302" s="79"/>
      <c r="BB302" s="79"/>
      <c r="BC302" s="79"/>
      <c r="BD302" s="79"/>
      <c r="BE302" s="79"/>
      <c r="BF302" s="79"/>
      <c r="BG302" s="79"/>
      <c r="BH302" s="79"/>
      <c r="BI302" s="79"/>
      <c r="BJ302" s="79"/>
      <c r="BK302" s="79"/>
    </row>
    <row r="303" spans="48:63" s="78" customFormat="1" x14ac:dyDescent="0.15">
      <c r="AV303" s="79"/>
      <c r="AW303" s="79"/>
      <c r="AX303" s="79"/>
      <c r="AY303" s="79"/>
      <c r="AZ303" s="79"/>
      <c r="BA303" s="79"/>
      <c r="BB303" s="79"/>
      <c r="BC303" s="79"/>
      <c r="BD303" s="79"/>
      <c r="BE303" s="79"/>
      <c r="BF303" s="79"/>
      <c r="BG303" s="79"/>
      <c r="BH303" s="79"/>
      <c r="BI303" s="79"/>
      <c r="BJ303" s="79"/>
      <c r="BK303" s="79"/>
    </row>
    <row r="304" spans="48:63" s="78" customFormat="1" x14ac:dyDescent="0.15">
      <c r="AV304" s="79"/>
      <c r="AW304" s="79"/>
      <c r="AX304" s="79"/>
      <c r="AY304" s="79"/>
      <c r="AZ304" s="79"/>
      <c r="BA304" s="79"/>
      <c r="BB304" s="79"/>
      <c r="BC304" s="79"/>
      <c r="BD304" s="79"/>
      <c r="BE304" s="79"/>
      <c r="BF304" s="79"/>
      <c r="BG304" s="79"/>
      <c r="BH304" s="79"/>
      <c r="BI304" s="79"/>
      <c r="BJ304" s="79"/>
      <c r="BK304" s="79"/>
    </row>
    <row r="305" spans="48:63" s="78" customFormat="1" x14ac:dyDescent="0.15">
      <c r="AV305" s="79"/>
      <c r="AW305" s="79"/>
      <c r="AX305" s="79"/>
      <c r="AY305" s="79"/>
      <c r="AZ305" s="79"/>
      <c r="BA305" s="79"/>
      <c r="BB305" s="79"/>
      <c r="BC305" s="79"/>
      <c r="BD305" s="79"/>
      <c r="BE305" s="79"/>
      <c r="BF305" s="79"/>
      <c r="BG305" s="79"/>
      <c r="BH305" s="79"/>
      <c r="BI305" s="79"/>
      <c r="BJ305" s="79"/>
      <c r="BK305" s="79"/>
    </row>
    <row r="306" spans="48:63" s="78" customFormat="1" x14ac:dyDescent="0.15">
      <c r="AV306" s="79"/>
      <c r="AW306" s="79"/>
      <c r="AX306" s="79"/>
      <c r="AY306" s="79"/>
      <c r="AZ306" s="79"/>
      <c r="BA306" s="79"/>
      <c r="BB306" s="79"/>
      <c r="BC306" s="79"/>
      <c r="BD306" s="79"/>
      <c r="BE306" s="79"/>
      <c r="BF306" s="79"/>
      <c r="BG306" s="79"/>
      <c r="BH306" s="79"/>
      <c r="BI306" s="79"/>
      <c r="BJ306" s="79"/>
      <c r="BK306" s="79"/>
    </row>
    <row r="307" spans="48:63" s="78" customFormat="1" x14ac:dyDescent="0.15">
      <c r="AV307" s="79"/>
      <c r="AW307" s="79"/>
      <c r="AX307" s="79"/>
      <c r="AY307" s="79"/>
      <c r="AZ307" s="79"/>
      <c r="BA307" s="79"/>
      <c r="BB307" s="79"/>
      <c r="BC307" s="79"/>
      <c r="BD307" s="79"/>
      <c r="BE307" s="79"/>
      <c r="BF307" s="79"/>
      <c r="BG307" s="79"/>
      <c r="BH307" s="79"/>
      <c r="BI307" s="79"/>
      <c r="BJ307" s="79"/>
      <c r="BK307" s="79"/>
    </row>
    <row r="308" spans="48:63" s="78" customFormat="1" x14ac:dyDescent="0.15">
      <c r="AV308" s="79"/>
      <c r="AW308" s="79"/>
      <c r="AX308" s="79"/>
      <c r="AY308" s="79"/>
      <c r="AZ308" s="79"/>
      <c r="BA308" s="79"/>
      <c r="BB308" s="79"/>
      <c r="BC308" s="79"/>
      <c r="BD308" s="79"/>
      <c r="BE308" s="79"/>
      <c r="BF308" s="79"/>
      <c r="BG308" s="79"/>
      <c r="BH308" s="79"/>
      <c r="BI308" s="79"/>
      <c r="BJ308" s="79"/>
      <c r="BK308" s="79"/>
    </row>
    <row r="309" spans="48:63" s="78" customFormat="1" x14ac:dyDescent="0.15">
      <c r="AV309" s="79"/>
      <c r="AW309" s="79"/>
      <c r="AX309" s="79"/>
      <c r="AY309" s="79"/>
      <c r="AZ309" s="79"/>
      <c r="BA309" s="79"/>
      <c r="BB309" s="79"/>
      <c r="BC309" s="79"/>
      <c r="BD309" s="79"/>
      <c r="BE309" s="79"/>
      <c r="BF309" s="79"/>
      <c r="BG309" s="79"/>
      <c r="BH309" s="79"/>
      <c r="BI309" s="79"/>
      <c r="BJ309" s="79"/>
      <c r="BK309" s="79"/>
    </row>
    <row r="310" spans="48:63" s="78" customFormat="1" x14ac:dyDescent="0.15">
      <c r="AV310" s="79"/>
      <c r="AW310" s="79"/>
      <c r="AX310" s="79"/>
      <c r="AY310" s="79"/>
      <c r="AZ310" s="79"/>
      <c r="BA310" s="79"/>
      <c r="BB310" s="79"/>
      <c r="BC310" s="79"/>
      <c r="BD310" s="79"/>
      <c r="BE310" s="79"/>
      <c r="BF310" s="79"/>
      <c r="BG310" s="79"/>
      <c r="BH310" s="79"/>
      <c r="BI310" s="79"/>
      <c r="BJ310" s="79"/>
      <c r="BK310" s="79"/>
    </row>
    <row r="311" spans="48:63" s="78" customFormat="1" x14ac:dyDescent="0.15">
      <c r="AV311" s="79"/>
      <c r="AW311" s="79"/>
      <c r="AX311" s="79"/>
      <c r="AY311" s="79"/>
      <c r="AZ311" s="79"/>
      <c r="BA311" s="79"/>
      <c r="BB311" s="79"/>
      <c r="BC311" s="79"/>
      <c r="BD311" s="79"/>
      <c r="BE311" s="79"/>
      <c r="BF311" s="79"/>
      <c r="BG311" s="79"/>
      <c r="BH311" s="79"/>
      <c r="BI311" s="79"/>
      <c r="BJ311" s="79"/>
      <c r="BK311" s="79"/>
    </row>
    <row r="312" spans="48:63" s="78" customFormat="1" x14ac:dyDescent="0.15">
      <c r="AV312" s="79"/>
      <c r="AW312" s="79"/>
      <c r="AX312" s="79"/>
      <c r="AY312" s="79"/>
      <c r="AZ312" s="79"/>
      <c r="BA312" s="79"/>
      <c r="BB312" s="79"/>
      <c r="BC312" s="79"/>
      <c r="BD312" s="79"/>
      <c r="BE312" s="79"/>
      <c r="BF312" s="79"/>
      <c r="BG312" s="79"/>
      <c r="BH312" s="79"/>
      <c r="BI312" s="79"/>
      <c r="BJ312" s="79"/>
      <c r="BK312" s="79"/>
    </row>
    <row r="313" spans="48:63" s="78" customFormat="1" x14ac:dyDescent="0.15">
      <c r="AV313" s="79"/>
      <c r="AW313" s="79"/>
      <c r="AX313" s="79"/>
      <c r="AY313" s="79"/>
      <c r="AZ313" s="79"/>
      <c r="BA313" s="79"/>
      <c r="BB313" s="79"/>
      <c r="BC313" s="79"/>
      <c r="BD313" s="79"/>
      <c r="BE313" s="79"/>
      <c r="BF313" s="79"/>
      <c r="BG313" s="79"/>
      <c r="BH313" s="79"/>
      <c r="BI313" s="79"/>
      <c r="BJ313" s="79"/>
      <c r="BK313" s="79"/>
    </row>
    <row r="314" spans="48:63" s="78" customFormat="1" x14ac:dyDescent="0.15">
      <c r="AV314" s="79"/>
      <c r="AW314" s="79"/>
      <c r="AX314" s="79"/>
      <c r="AY314" s="79"/>
      <c r="AZ314" s="79"/>
      <c r="BA314" s="79"/>
      <c r="BB314" s="79"/>
      <c r="BC314" s="79"/>
      <c r="BD314" s="79"/>
      <c r="BE314" s="79"/>
      <c r="BF314" s="79"/>
      <c r="BG314" s="79"/>
      <c r="BH314" s="79"/>
      <c r="BI314" s="79"/>
      <c r="BJ314" s="79"/>
      <c r="BK314" s="79"/>
    </row>
    <row r="315" spans="48:63" s="78" customFormat="1" x14ac:dyDescent="0.15">
      <c r="AV315" s="79"/>
      <c r="AW315" s="79"/>
      <c r="AX315" s="79"/>
      <c r="AY315" s="79"/>
      <c r="AZ315" s="79"/>
      <c r="BA315" s="79"/>
      <c r="BB315" s="79"/>
      <c r="BC315" s="79"/>
      <c r="BD315" s="79"/>
      <c r="BE315" s="79"/>
      <c r="BF315" s="79"/>
      <c r="BG315" s="79"/>
      <c r="BH315" s="79"/>
      <c r="BI315" s="79"/>
      <c r="BJ315" s="79"/>
      <c r="BK315" s="79"/>
    </row>
    <row r="316" spans="48:63" s="78" customFormat="1" x14ac:dyDescent="0.15">
      <c r="AV316" s="79"/>
      <c r="AW316" s="79"/>
      <c r="AX316" s="79"/>
      <c r="AY316" s="79"/>
      <c r="AZ316" s="79"/>
      <c r="BA316" s="79"/>
      <c r="BB316" s="79"/>
      <c r="BC316" s="79"/>
      <c r="BD316" s="79"/>
      <c r="BE316" s="79"/>
      <c r="BF316" s="79"/>
      <c r="BG316" s="79"/>
      <c r="BH316" s="79"/>
      <c r="BI316" s="79"/>
      <c r="BJ316" s="79"/>
      <c r="BK316" s="79"/>
    </row>
    <row r="317" spans="48:63" s="78" customFormat="1" x14ac:dyDescent="0.15">
      <c r="AV317" s="79"/>
      <c r="AW317" s="79"/>
      <c r="AX317" s="79"/>
      <c r="AY317" s="79"/>
      <c r="AZ317" s="79"/>
      <c r="BA317" s="79"/>
      <c r="BB317" s="79"/>
      <c r="BC317" s="79"/>
      <c r="BD317" s="79"/>
      <c r="BE317" s="79"/>
      <c r="BF317" s="79"/>
      <c r="BG317" s="79"/>
      <c r="BH317" s="79"/>
      <c r="BI317" s="79"/>
      <c r="BJ317" s="79"/>
      <c r="BK317" s="79"/>
    </row>
    <row r="318" spans="48:63" s="78" customFormat="1" x14ac:dyDescent="0.15">
      <c r="AV318" s="79"/>
      <c r="AW318" s="79"/>
      <c r="AX318" s="79"/>
      <c r="AY318" s="79"/>
      <c r="AZ318" s="79"/>
      <c r="BA318" s="79"/>
      <c r="BB318" s="79"/>
      <c r="BC318" s="79"/>
      <c r="BD318" s="79"/>
      <c r="BE318" s="79"/>
      <c r="BF318" s="79"/>
      <c r="BG318" s="79"/>
      <c r="BH318" s="79"/>
      <c r="BI318" s="79"/>
      <c r="BJ318" s="79"/>
      <c r="BK318" s="79"/>
    </row>
    <row r="319" spans="48:63" s="78" customFormat="1" x14ac:dyDescent="0.15">
      <c r="AV319" s="79"/>
      <c r="AW319" s="79"/>
      <c r="AX319" s="79"/>
      <c r="AY319" s="79"/>
      <c r="AZ319" s="79"/>
      <c r="BA319" s="79"/>
      <c r="BB319" s="79"/>
      <c r="BC319" s="79"/>
      <c r="BD319" s="79"/>
      <c r="BE319" s="79"/>
      <c r="BF319" s="79"/>
      <c r="BG319" s="79"/>
      <c r="BH319" s="79"/>
      <c r="BI319" s="79"/>
      <c r="BJ319" s="79"/>
      <c r="BK319" s="79"/>
    </row>
    <row r="320" spans="48:63" s="78" customFormat="1" x14ac:dyDescent="0.15">
      <c r="AV320" s="79"/>
      <c r="AW320" s="79"/>
      <c r="AX320" s="79"/>
      <c r="AY320" s="79"/>
      <c r="AZ320" s="79"/>
      <c r="BA320" s="79"/>
      <c r="BB320" s="79"/>
      <c r="BC320" s="79"/>
      <c r="BD320" s="79"/>
      <c r="BE320" s="79"/>
      <c r="BF320" s="79"/>
      <c r="BG320" s="79"/>
      <c r="BH320" s="79"/>
      <c r="BI320" s="79"/>
      <c r="BJ320" s="79"/>
      <c r="BK320" s="79"/>
    </row>
    <row r="321" spans="48:63" s="78" customFormat="1" x14ac:dyDescent="0.15">
      <c r="AV321" s="79"/>
      <c r="AW321" s="79"/>
      <c r="AX321" s="79"/>
      <c r="AY321" s="79"/>
      <c r="AZ321" s="79"/>
      <c r="BA321" s="79"/>
      <c r="BB321" s="79"/>
      <c r="BC321" s="79"/>
      <c r="BD321" s="79"/>
      <c r="BE321" s="79"/>
      <c r="BF321" s="79"/>
      <c r="BG321" s="79"/>
      <c r="BH321" s="79"/>
      <c r="BI321" s="79"/>
      <c r="BJ321" s="79"/>
      <c r="BK321" s="79"/>
    </row>
    <row r="322" spans="48:63" s="78" customFormat="1" x14ac:dyDescent="0.15">
      <c r="AV322" s="79"/>
      <c r="AW322" s="79"/>
      <c r="AX322" s="79"/>
      <c r="AY322" s="79"/>
      <c r="AZ322" s="79"/>
      <c r="BA322" s="79"/>
      <c r="BB322" s="79"/>
      <c r="BC322" s="79"/>
      <c r="BD322" s="79"/>
      <c r="BE322" s="79"/>
      <c r="BF322" s="79"/>
      <c r="BG322" s="79"/>
      <c r="BH322" s="79"/>
      <c r="BI322" s="79"/>
      <c r="BJ322" s="79"/>
      <c r="BK322" s="79"/>
    </row>
    <row r="323" spans="48:63" s="78" customFormat="1" x14ac:dyDescent="0.15">
      <c r="AV323" s="79"/>
      <c r="AW323" s="79"/>
      <c r="AX323" s="79"/>
      <c r="AY323" s="79"/>
      <c r="AZ323" s="79"/>
      <c r="BA323" s="79"/>
      <c r="BB323" s="79"/>
      <c r="BC323" s="79"/>
      <c r="BD323" s="79"/>
      <c r="BE323" s="79"/>
      <c r="BF323" s="79"/>
      <c r="BG323" s="79"/>
      <c r="BH323" s="79"/>
      <c r="BI323" s="79"/>
      <c r="BJ323" s="79"/>
      <c r="BK323" s="79"/>
    </row>
    <row r="324" spans="48:63" s="78" customFormat="1" x14ac:dyDescent="0.15">
      <c r="AV324" s="79"/>
      <c r="AW324" s="79"/>
      <c r="AX324" s="79"/>
      <c r="AY324" s="79"/>
      <c r="AZ324" s="79"/>
      <c r="BA324" s="79"/>
      <c r="BB324" s="79"/>
      <c r="BC324" s="79"/>
      <c r="BD324" s="79"/>
      <c r="BE324" s="79"/>
      <c r="BF324" s="79"/>
      <c r="BG324" s="79"/>
      <c r="BH324" s="79"/>
      <c r="BI324" s="79"/>
      <c r="BJ324" s="79"/>
      <c r="BK324" s="79"/>
    </row>
    <row r="325" spans="48:63" s="78" customFormat="1" x14ac:dyDescent="0.15">
      <c r="AV325" s="79"/>
      <c r="AW325" s="79"/>
      <c r="AX325" s="79"/>
      <c r="AY325" s="79"/>
      <c r="AZ325" s="79"/>
      <c r="BA325" s="79"/>
      <c r="BB325" s="79"/>
      <c r="BC325" s="79"/>
      <c r="BD325" s="79"/>
      <c r="BE325" s="79"/>
      <c r="BF325" s="79"/>
      <c r="BG325" s="79"/>
      <c r="BH325" s="79"/>
      <c r="BI325" s="79"/>
      <c r="BJ325" s="79"/>
      <c r="BK325" s="79"/>
    </row>
    <row r="326" spans="48:63" s="78" customFormat="1" x14ac:dyDescent="0.15">
      <c r="AV326" s="79"/>
      <c r="AW326" s="79"/>
      <c r="AX326" s="79"/>
      <c r="AY326" s="79"/>
      <c r="AZ326" s="79"/>
      <c r="BA326" s="79"/>
      <c r="BB326" s="79"/>
      <c r="BC326" s="79"/>
      <c r="BD326" s="79"/>
      <c r="BE326" s="79"/>
      <c r="BF326" s="79"/>
      <c r="BG326" s="79"/>
      <c r="BH326" s="79"/>
      <c r="BI326" s="79"/>
      <c r="BJ326" s="79"/>
      <c r="BK326" s="79"/>
    </row>
    <row r="327" spans="48:63" s="78" customFormat="1" x14ac:dyDescent="0.15">
      <c r="AV327" s="79"/>
      <c r="AW327" s="79"/>
      <c r="AX327" s="79"/>
      <c r="AY327" s="79"/>
      <c r="AZ327" s="79"/>
      <c r="BA327" s="79"/>
      <c r="BB327" s="79"/>
      <c r="BC327" s="79"/>
      <c r="BD327" s="79"/>
      <c r="BE327" s="79"/>
      <c r="BF327" s="79"/>
      <c r="BG327" s="79"/>
      <c r="BH327" s="79"/>
      <c r="BI327" s="79"/>
      <c r="BJ327" s="79"/>
      <c r="BK327" s="79"/>
    </row>
    <row r="328" spans="48:63" s="78" customFormat="1" x14ac:dyDescent="0.15">
      <c r="AV328" s="79"/>
      <c r="AW328" s="79"/>
      <c r="AX328" s="79"/>
      <c r="AY328" s="79"/>
      <c r="AZ328" s="79"/>
      <c r="BA328" s="79"/>
      <c r="BB328" s="79"/>
      <c r="BC328" s="79"/>
      <c r="BD328" s="79"/>
      <c r="BE328" s="79"/>
      <c r="BF328" s="79"/>
      <c r="BG328" s="79"/>
      <c r="BH328" s="79"/>
      <c r="BI328" s="79"/>
      <c r="BJ328" s="79"/>
      <c r="BK328" s="79"/>
    </row>
    <row r="329" spans="48:63" s="78" customFormat="1" x14ac:dyDescent="0.15">
      <c r="AV329" s="79"/>
      <c r="AW329" s="79"/>
      <c r="AX329" s="79"/>
      <c r="AY329" s="79"/>
      <c r="AZ329" s="79"/>
      <c r="BA329" s="79"/>
      <c r="BB329" s="79"/>
      <c r="BC329" s="79"/>
      <c r="BD329" s="79"/>
      <c r="BE329" s="79"/>
      <c r="BF329" s="79"/>
      <c r="BG329" s="79"/>
      <c r="BH329" s="79"/>
      <c r="BI329" s="79"/>
      <c r="BJ329" s="79"/>
      <c r="BK329" s="79"/>
    </row>
  </sheetData>
  <sheetProtection selectLockedCells="1" selectUnlockedCells="1"/>
  <pageMargins left="0.23622047244094491" right="0.23622047244094491" top="0.74803149606299213" bottom="0.74803149606299213" header="0.31496062992125984" footer="0.31496062992125984"/>
  <pageSetup paperSize="9" scale="60" firstPageNumber="0" fitToHeight="0" orientation="landscape" horizontalDpi="300" verticalDpi="300" r:id="rId1"/>
  <headerFooter alignWithMargins="0">
    <oddHeader>&amp;LOFFICIAL&amp;CFile: &amp;F_x000D_Sheet: &amp;A&amp;RPage: &amp;P</oddHeader>
    <oddFooter>&amp;C&amp;D &amp;T by Central Modelling Hub, DECC</oddFooter>
  </headerFooter>
  <colBreaks count="1" manualBreakCount="1">
    <brk id="25" min="3" max="6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2:BN329"/>
  <sheetViews>
    <sheetView showGridLines="0" workbookViewId="0">
      <selection activeCell="B7" sqref="B7"/>
    </sheetView>
  </sheetViews>
  <sheetFormatPr baseColWidth="10" defaultColWidth="8.5" defaultRowHeight="13" x14ac:dyDescent="0.15"/>
  <cols>
    <col min="1" max="1" width="48.5" style="80" customWidth="1"/>
    <col min="2" max="19" width="5.6640625" style="80" customWidth="1"/>
    <col min="20" max="27" width="5.6640625" style="81" customWidth="1"/>
    <col min="28" max="29" width="5.6640625" style="82" customWidth="1"/>
    <col min="30" max="42" width="5.6640625" style="81" customWidth="1"/>
    <col min="43" max="47" width="6.33203125" style="83" bestFit="1" customWidth="1"/>
    <col min="48" max="66" width="9.1640625" style="84" customWidth="1"/>
    <col min="67" max="244" width="9.1640625" style="83" customWidth="1"/>
    <col min="245" max="245" width="4" style="83" customWidth="1"/>
    <col min="246" max="246" width="25.83203125" style="83" customWidth="1"/>
    <col min="247" max="247" width="9.33203125" style="83" customWidth="1"/>
    <col min="248" max="256" width="8.5" style="83"/>
    <col min="257" max="257" width="48.5" style="83" customWidth="1"/>
    <col min="258" max="298" width="5.6640625" style="83" customWidth="1"/>
    <col min="299" max="303" width="6.33203125" style="83" bestFit="1" customWidth="1"/>
    <col min="304" max="500" width="9.1640625" style="83" customWidth="1"/>
    <col min="501" max="501" width="4" style="83" customWidth="1"/>
    <col min="502" max="502" width="25.83203125" style="83" customWidth="1"/>
    <col min="503" max="503" width="9.33203125" style="83" customWidth="1"/>
    <col min="504" max="512" width="8.5" style="83"/>
    <col min="513" max="513" width="48.5" style="83" customWidth="1"/>
    <col min="514" max="554" width="5.6640625" style="83" customWidth="1"/>
    <col min="555" max="559" width="6.33203125" style="83" bestFit="1" customWidth="1"/>
    <col min="560" max="756" width="9.1640625" style="83" customWidth="1"/>
    <col min="757" max="757" width="4" style="83" customWidth="1"/>
    <col min="758" max="758" width="25.83203125" style="83" customWidth="1"/>
    <col min="759" max="759" width="9.33203125" style="83" customWidth="1"/>
    <col min="760" max="768" width="8.5" style="83"/>
    <col min="769" max="769" width="48.5" style="83" customWidth="1"/>
    <col min="770" max="810" width="5.6640625" style="83" customWidth="1"/>
    <col min="811" max="815" width="6.33203125" style="83" bestFit="1" customWidth="1"/>
    <col min="816" max="1012" width="9.1640625" style="83" customWidth="1"/>
    <col min="1013" max="1013" width="4" style="83" customWidth="1"/>
    <col min="1014" max="1014" width="25.83203125" style="83" customWidth="1"/>
    <col min="1015" max="1015" width="9.33203125" style="83" customWidth="1"/>
    <col min="1016" max="1024" width="8.5" style="83"/>
    <col min="1025" max="1025" width="48.5" style="83" customWidth="1"/>
    <col min="1026" max="1066" width="5.6640625" style="83" customWidth="1"/>
    <col min="1067" max="1071" width="6.33203125" style="83" bestFit="1" customWidth="1"/>
    <col min="1072" max="1268" width="9.1640625" style="83" customWidth="1"/>
    <col min="1269" max="1269" width="4" style="83" customWidth="1"/>
    <col min="1270" max="1270" width="25.83203125" style="83" customWidth="1"/>
    <col min="1271" max="1271" width="9.33203125" style="83" customWidth="1"/>
    <col min="1272" max="1280" width="8.5" style="83"/>
    <col min="1281" max="1281" width="48.5" style="83" customWidth="1"/>
    <col min="1282" max="1322" width="5.6640625" style="83" customWidth="1"/>
    <col min="1323" max="1327" width="6.33203125" style="83" bestFit="1" customWidth="1"/>
    <col min="1328" max="1524" width="9.1640625" style="83" customWidth="1"/>
    <col min="1525" max="1525" width="4" style="83" customWidth="1"/>
    <col min="1526" max="1526" width="25.83203125" style="83" customWidth="1"/>
    <col min="1527" max="1527" width="9.33203125" style="83" customWidth="1"/>
    <col min="1528" max="1536" width="8.5" style="83"/>
    <col min="1537" max="1537" width="48.5" style="83" customWidth="1"/>
    <col min="1538" max="1578" width="5.6640625" style="83" customWidth="1"/>
    <col min="1579" max="1583" width="6.33203125" style="83" bestFit="1" customWidth="1"/>
    <col min="1584" max="1780" width="9.1640625" style="83" customWidth="1"/>
    <col min="1781" max="1781" width="4" style="83" customWidth="1"/>
    <col min="1782" max="1782" width="25.83203125" style="83" customWidth="1"/>
    <col min="1783" max="1783" width="9.33203125" style="83" customWidth="1"/>
    <col min="1784" max="1792" width="8.5" style="83"/>
    <col min="1793" max="1793" width="48.5" style="83" customWidth="1"/>
    <col min="1794" max="1834" width="5.6640625" style="83" customWidth="1"/>
    <col min="1835" max="1839" width="6.33203125" style="83" bestFit="1" customWidth="1"/>
    <col min="1840" max="2036" width="9.1640625" style="83" customWidth="1"/>
    <col min="2037" max="2037" width="4" style="83" customWidth="1"/>
    <col min="2038" max="2038" width="25.83203125" style="83" customWidth="1"/>
    <col min="2039" max="2039" width="9.33203125" style="83" customWidth="1"/>
    <col min="2040" max="2048" width="8.5" style="83"/>
    <col min="2049" max="2049" width="48.5" style="83" customWidth="1"/>
    <col min="2050" max="2090" width="5.6640625" style="83" customWidth="1"/>
    <col min="2091" max="2095" width="6.33203125" style="83" bestFit="1" customWidth="1"/>
    <col min="2096" max="2292" width="9.1640625" style="83" customWidth="1"/>
    <col min="2293" max="2293" width="4" style="83" customWidth="1"/>
    <col min="2294" max="2294" width="25.83203125" style="83" customWidth="1"/>
    <col min="2295" max="2295" width="9.33203125" style="83" customWidth="1"/>
    <col min="2296" max="2304" width="8.5" style="83"/>
    <col min="2305" max="2305" width="48.5" style="83" customWidth="1"/>
    <col min="2306" max="2346" width="5.6640625" style="83" customWidth="1"/>
    <col min="2347" max="2351" width="6.33203125" style="83" bestFit="1" customWidth="1"/>
    <col min="2352" max="2548" width="9.1640625" style="83" customWidth="1"/>
    <col min="2549" max="2549" width="4" style="83" customWidth="1"/>
    <col min="2550" max="2550" width="25.83203125" style="83" customWidth="1"/>
    <col min="2551" max="2551" width="9.33203125" style="83" customWidth="1"/>
    <col min="2552" max="2560" width="8.5" style="83"/>
    <col min="2561" max="2561" width="48.5" style="83" customWidth="1"/>
    <col min="2562" max="2602" width="5.6640625" style="83" customWidth="1"/>
    <col min="2603" max="2607" width="6.33203125" style="83" bestFit="1" customWidth="1"/>
    <col min="2608" max="2804" width="9.1640625" style="83" customWidth="1"/>
    <col min="2805" max="2805" width="4" style="83" customWidth="1"/>
    <col min="2806" max="2806" width="25.83203125" style="83" customWidth="1"/>
    <col min="2807" max="2807" width="9.33203125" style="83" customWidth="1"/>
    <col min="2808" max="2816" width="8.5" style="83"/>
    <col min="2817" max="2817" width="48.5" style="83" customWidth="1"/>
    <col min="2818" max="2858" width="5.6640625" style="83" customWidth="1"/>
    <col min="2859" max="2863" width="6.33203125" style="83" bestFit="1" customWidth="1"/>
    <col min="2864" max="3060" width="9.1640625" style="83" customWidth="1"/>
    <col min="3061" max="3061" width="4" style="83" customWidth="1"/>
    <col min="3062" max="3062" width="25.83203125" style="83" customWidth="1"/>
    <col min="3063" max="3063" width="9.33203125" style="83" customWidth="1"/>
    <col min="3064" max="3072" width="8.5" style="83"/>
    <col min="3073" max="3073" width="48.5" style="83" customWidth="1"/>
    <col min="3074" max="3114" width="5.6640625" style="83" customWidth="1"/>
    <col min="3115" max="3119" width="6.33203125" style="83" bestFit="1" customWidth="1"/>
    <col min="3120" max="3316" width="9.1640625" style="83" customWidth="1"/>
    <col min="3317" max="3317" width="4" style="83" customWidth="1"/>
    <col min="3318" max="3318" width="25.83203125" style="83" customWidth="1"/>
    <col min="3319" max="3319" width="9.33203125" style="83" customWidth="1"/>
    <col min="3320" max="3328" width="8.5" style="83"/>
    <col min="3329" max="3329" width="48.5" style="83" customWidth="1"/>
    <col min="3330" max="3370" width="5.6640625" style="83" customWidth="1"/>
    <col min="3371" max="3375" width="6.33203125" style="83" bestFit="1" customWidth="1"/>
    <col min="3376" max="3572" width="9.1640625" style="83" customWidth="1"/>
    <col min="3573" max="3573" width="4" style="83" customWidth="1"/>
    <col min="3574" max="3574" width="25.83203125" style="83" customWidth="1"/>
    <col min="3575" max="3575" width="9.33203125" style="83" customWidth="1"/>
    <col min="3576" max="3584" width="8.5" style="83"/>
    <col min="3585" max="3585" width="48.5" style="83" customWidth="1"/>
    <col min="3586" max="3626" width="5.6640625" style="83" customWidth="1"/>
    <col min="3627" max="3631" width="6.33203125" style="83" bestFit="1" customWidth="1"/>
    <col min="3632" max="3828" width="9.1640625" style="83" customWidth="1"/>
    <col min="3829" max="3829" width="4" style="83" customWidth="1"/>
    <col min="3830" max="3830" width="25.83203125" style="83" customWidth="1"/>
    <col min="3831" max="3831" width="9.33203125" style="83" customWidth="1"/>
    <col min="3832" max="3840" width="8.5" style="83"/>
    <col min="3841" max="3841" width="48.5" style="83" customWidth="1"/>
    <col min="3842" max="3882" width="5.6640625" style="83" customWidth="1"/>
    <col min="3883" max="3887" width="6.33203125" style="83" bestFit="1" customWidth="1"/>
    <col min="3888" max="4084" width="9.1640625" style="83" customWidth="1"/>
    <col min="4085" max="4085" width="4" style="83" customWidth="1"/>
    <col min="4086" max="4086" width="25.83203125" style="83" customWidth="1"/>
    <col min="4087" max="4087" width="9.33203125" style="83" customWidth="1"/>
    <col min="4088" max="4096" width="8.5" style="83"/>
    <col min="4097" max="4097" width="48.5" style="83" customWidth="1"/>
    <col min="4098" max="4138" width="5.6640625" style="83" customWidth="1"/>
    <col min="4139" max="4143" width="6.33203125" style="83" bestFit="1" customWidth="1"/>
    <col min="4144" max="4340" width="9.1640625" style="83" customWidth="1"/>
    <col min="4341" max="4341" width="4" style="83" customWidth="1"/>
    <col min="4342" max="4342" width="25.83203125" style="83" customWidth="1"/>
    <col min="4343" max="4343" width="9.33203125" style="83" customWidth="1"/>
    <col min="4344" max="4352" width="8.5" style="83"/>
    <col min="4353" max="4353" width="48.5" style="83" customWidth="1"/>
    <col min="4354" max="4394" width="5.6640625" style="83" customWidth="1"/>
    <col min="4395" max="4399" width="6.33203125" style="83" bestFit="1" customWidth="1"/>
    <col min="4400" max="4596" width="9.1640625" style="83" customWidth="1"/>
    <col min="4597" max="4597" width="4" style="83" customWidth="1"/>
    <col min="4598" max="4598" width="25.83203125" style="83" customWidth="1"/>
    <col min="4599" max="4599" width="9.33203125" style="83" customWidth="1"/>
    <col min="4600" max="4608" width="8.5" style="83"/>
    <col min="4609" max="4609" width="48.5" style="83" customWidth="1"/>
    <col min="4610" max="4650" width="5.6640625" style="83" customWidth="1"/>
    <col min="4651" max="4655" width="6.33203125" style="83" bestFit="1" customWidth="1"/>
    <col min="4656" max="4852" width="9.1640625" style="83" customWidth="1"/>
    <col min="4853" max="4853" width="4" style="83" customWidth="1"/>
    <col min="4854" max="4854" width="25.83203125" style="83" customWidth="1"/>
    <col min="4855" max="4855" width="9.33203125" style="83" customWidth="1"/>
    <col min="4856" max="4864" width="8.5" style="83"/>
    <col min="4865" max="4865" width="48.5" style="83" customWidth="1"/>
    <col min="4866" max="4906" width="5.6640625" style="83" customWidth="1"/>
    <col min="4907" max="4911" width="6.33203125" style="83" bestFit="1" customWidth="1"/>
    <col min="4912" max="5108" width="9.1640625" style="83" customWidth="1"/>
    <col min="5109" max="5109" width="4" style="83" customWidth="1"/>
    <col min="5110" max="5110" width="25.83203125" style="83" customWidth="1"/>
    <col min="5111" max="5111" width="9.33203125" style="83" customWidth="1"/>
    <col min="5112" max="5120" width="8.5" style="83"/>
    <col min="5121" max="5121" width="48.5" style="83" customWidth="1"/>
    <col min="5122" max="5162" width="5.6640625" style="83" customWidth="1"/>
    <col min="5163" max="5167" width="6.33203125" style="83" bestFit="1" customWidth="1"/>
    <col min="5168" max="5364" width="9.1640625" style="83" customWidth="1"/>
    <col min="5365" max="5365" width="4" style="83" customWidth="1"/>
    <col min="5366" max="5366" width="25.83203125" style="83" customWidth="1"/>
    <col min="5367" max="5367" width="9.33203125" style="83" customWidth="1"/>
    <col min="5368" max="5376" width="8.5" style="83"/>
    <col min="5377" max="5377" width="48.5" style="83" customWidth="1"/>
    <col min="5378" max="5418" width="5.6640625" style="83" customWidth="1"/>
    <col min="5419" max="5423" width="6.33203125" style="83" bestFit="1" customWidth="1"/>
    <col min="5424" max="5620" width="9.1640625" style="83" customWidth="1"/>
    <col min="5621" max="5621" width="4" style="83" customWidth="1"/>
    <col min="5622" max="5622" width="25.83203125" style="83" customWidth="1"/>
    <col min="5623" max="5623" width="9.33203125" style="83" customWidth="1"/>
    <col min="5624" max="5632" width="8.5" style="83"/>
    <col min="5633" max="5633" width="48.5" style="83" customWidth="1"/>
    <col min="5634" max="5674" width="5.6640625" style="83" customWidth="1"/>
    <col min="5675" max="5679" width="6.33203125" style="83" bestFit="1" customWidth="1"/>
    <col min="5680" max="5876" width="9.1640625" style="83" customWidth="1"/>
    <col min="5877" max="5877" width="4" style="83" customWidth="1"/>
    <col min="5878" max="5878" width="25.83203125" style="83" customWidth="1"/>
    <col min="5879" max="5879" width="9.33203125" style="83" customWidth="1"/>
    <col min="5880" max="5888" width="8.5" style="83"/>
    <col min="5889" max="5889" width="48.5" style="83" customWidth="1"/>
    <col min="5890" max="5930" width="5.6640625" style="83" customWidth="1"/>
    <col min="5931" max="5935" width="6.33203125" style="83" bestFit="1" customWidth="1"/>
    <col min="5936" max="6132" width="9.1640625" style="83" customWidth="1"/>
    <col min="6133" max="6133" width="4" style="83" customWidth="1"/>
    <col min="6134" max="6134" width="25.83203125" style="83" customWidth="1"/>
    <col min="6135" max="6135" width="9.33203125" style="83" customWidth="1"/>
    <col min="6136" max="6144" width="8.5" style="83"/>
    <col min="6145" max="6145" width="48.5" style="83" customWidth="1"/>
    <col min="6146" max="6186" width="5.6640625" style="83" customWidth="1"/>
    <col min="6187" max="6191" width="6.33203125" style="83" bestFit="1" customWidth="1"/>
    <col min="6192" max="6388" width="9.1640625" style="83" customWidth="1"/>
    <col min="6389" max="6389" width="4" style="83" customWidth="1"/>
    <col min="6390" max="6390" width="25.83203125" style="83" customWidth="1"/>
    <col min="6391" max="6391" width="9.33203125" style="83" customWidth="1"/>
    <col min="6392" max="6400" width="8.5" style="83"/>
    <col min="6401" max="6401" width="48.5" style="83" customWidth="1"/>
    <col min="6402" max="6442" width="5.6640625" style="83" customWidth="1"/>
    <col min="6443" max="6447" width="6.33203125" style="83" bestFit="1" customWidth="1"/>
    <col min="6448" max="6644" width="9.1640625" style="83" customWidth="1"/>
    <col min="6645" max="6645" width="4" style="83" customWidth="1"/>
    <col min="6646" max="6646" width="25.83203125" style="83" customWidth="1"/>
    <col min="6647" max="6647" width="9.33203125" style="83" customWidth="1"/>
    <col min="6648" max="6656" width="8.5" style="83"/>
    <col min="6657" max="6657" width="48.5" style="83" customWidth="1"/>
    <col min="6658" max="6698" width="5.6640625" style="83" customWidth="1"/>
    <col min="6699" max="6703" width="6.33203125" style="83" bestFit="1" customWidth="1"/>
    <col min="6704" max="6900" width="9.1640625" style="83" customWidth="1"/>
    <col min="6901" max="6901" width="4" style="83" customWidth="1"/>
    <col min="6902" max="6902" width="25.83203125" style="83" customWidth="1"/>
    <col min="6903" max="6903" width="9.33203125" style="83" customWidth="1"/>
    <col min="6904" max="6912" width="8.5" style="83"/>
    <col min="6913" max="6913" width="48.5" style="83" customWidth="1"/>
    <col min="6914" max="6954" width="5.6640625" style="83" customWidth="1"/>
    <col min="6955" max="6959" width="6.33203125" style="83" bestFit="1" customWidth="1"/>
    <col min="6960" max="7156" width="9.1640625" style="83" customWidth="1"/>
    <col min="7157" max="7157" width="4" style="83" customWidth="1"/>
    <col min="7158" max="7158" width="25.83203125" style="83" customWidth="1"/>
    <col min="7159" max="7159" width="9.33203125" style="83" customWidth="1"/>
    <col min="7160" max="7168" width="8.5" style="83"/>
    <col min="7169" max="7169" width="48.5" style="83" customWidth="1"/>
    <col min="7170" max="7210" width="5.6640625" style="83" customWidth="1"/>
    <col min="7211" max="7215" width="6.33203125" style="83" bestFit="1" customWidth="1"/>
    <col min="7216" max="7412" width="9.1640625" style="83" customWidth="1"/>
    <col min="7413" max="7413" width="4" style="83" customWidth="1"/>
    <col min="7414" max="7414" width="25.83203125" style="83" customWidth="1"/>
    <col min="7415" max="7415" width="9.33203125" style="83" customWidth="1"/>
    <col min="7416" max="7424" width="8.5" style="83"/>
    <col min="7425" max="7425" width="48.5" style="83" customWidth="1"/>
    <col min="7426" max="7466" width="5.6640625" style="83" customWidth="1"/>
    <col min="7467" max="7471" width="6.33203125" style="83" bestFit="1" customWidth="1"/>
    <col min="7472" max="7668" width="9.1640625" style="83" customWidth="1"/>
    <col min="7669" max="7669" width="4" style="83" customWidth="1"/>
    <col min="7670" max="7670" width="25.83203125" style="83" customWidth="1"/>
    <col min="7671" max="7671" width="9.33203125" style="83" customWidth="1"/>
    <col min="7672" max="7680" width="8.5" style="83"/>
    <col min="7681" max="7681" width="48.5" style="83" customWidth="1"/>
    <col min="7682" max="7722" width="5.6640625" style="83" customWidth="1"/>
    <col min="7723" max="7727" width="6.33203125" style="83" bestFit="1" customWidth="1"/>
    <col min="7728" max="7924" width="9.1640625" style="83" customWidth="1"/>
    <col min="7925" max="7925" width="4" style="83" customWidth="1"/>
    <col min="7926" max="7926" width="25.83203125" style="83" customWidth="1"/>
    <col min="7927" max="7927" width="9.33203125" style="83" customWidth="1"/>
    <col min="7928" max="7936" width="8.5" style="83"/>
    <col min="7937" max="7937" width="48.5" style="83" customWidth="1"/>
    <col min="7938" max="7978" width="5.6640625" style="83" customWidth="1"/>
    <col min="7979" max="7983" width="6.33203125" style="83" bestFit="1" customWidth="1"/>
    <col min="7984" max="8180" width="9.1640625" style="83" customWidth="1"/>
    <col min="8181" max="8181" width="4" style="83" customWidth="1"/>
    <col min="8182" max="8182" width="25.83203125" style="83" customWidth="1"/>
    <col min="8183" max="8183" width="9.33203125" style="83" customWidth="1"/>
    <col min="8184" max="8192" width="8.5" style="83"/>
    <col min="8193" max="8193" width="48.5" style="83" customWidth="1"/>
    <col min="8194" max="8234" width="5.6640625" style="83" customWidth="1"/>
    <col min="8235" max="8239" width="6.33203125" style="83" bestFit="1" customWidth="1"/>
    <col min="8240" max="8436" width="9.1640625" style="83" customWidth="1"/>
    <col min="8437" max="8437" width="4" style="83" customWidth="1"/>
    <col min="8438" max="8438" width="25.83203125" style="83" customWidth="1"/>
    <col min="8439" max="8439" width="9.33203125" style="83" customWidth="1"/>
    <col min="8440" max="8448" width="8.5" style="83"/>
    <col min="8449" max="8449" width="48.5" style="83" customWidth="1"/>
    <col min="8450" max="8490" width="5.6640625" style="83" customWidth="1"/>
    <col min="8491" max="8495" width="6.33203125" style="83" bestFit="1" customWidth="1"/>
    <col min="8496" max="8692" width="9.1640625" style="83" customWidth="1"/>
    <col min="8693" max="8693" width="4" style="83" customWidth="1"/>
    <col min="8694" max="8694" width="25.83203125" style="83" customWidth="1"/>
    <col min="8695" max="8695" width="9.33203125" style="83" customWidth="1"/>
    <col min="8696" max="8704" width="8.5" style="83"/>
    <col min="8705" max="8705" width="48.5" style="83" customWidth="1"/>
    <col min="8706" max="8746" width="5.6640625" style="83" customWidth="1"/>
    <col min="8747" max="8751" width="6.33203125" style="83" bestFit="1" customWidth="1"/>
    <col min="8752" max="8948" width="9.1640625" style="83" customWidth="1"/>
    <col min="8949" max="8949" width="4" style="83" customWidth="1"/>
    <col min="8950" max="8950" width="25.83203125" style="83" customWidth="1"/>
    <col min="8951" max="8951" width="9.33203125" style="83" customWidth="1"/>
    <col min="8952" max="8960" width="8.5" style="83"/>
    <col min="8961" max="8961" width="48.5" style="83" customWidth="1"/>
    <col min="8962" max="9002" width="5.6640625" style="83" customWidth="1"/>
    <col min="9003" max="9007" width="6.33203125" style="83" bestFit="1" customWidth="1"/>
    <col min="9008" max="9204" width="9.1640625" style="83" customWidth="1"/>
    <col min="9205" max="9205" width="4" style="83" customWidth="1"/>
    <col min="9206" max="9206" width="25.83203125" style="83" customWidth="1"/>
    <col min="9207" max="9207" width="9.33203125" style="83" customWidth="1"/>
    <col min="9208" max="9216" width="8.5" style="83"/>
    <col min="9217" max="9217" width="48.5" style="83" customWidth="1"/>
    <col min="9218" max="9258" width="5.6640625" style="83" customWidth="1"/>
    <col min="9259" max="9263" width="6.33203125" style="83" bestFit="1" customWidth="1"/>
    <col min="9264" max="9460" width="9.1640625" style="83" customWidth="1"/>
    <col min="9461" max="9461" width="4" style="83" customWidth="1"/>
    <col min="9462" max="9462" width="25.83203125" style="83" customWidth="1"/>
    <col min="9463" max="9463" width="9.33203125" style="83" customWidth="1"/>
    <col min="9464" max="9472" width="8.5" style="83"/>
    <col min="9473" max="9473" width="48.5" style="83" customWidth="1"/>
    <col min="9474" max="9514" width="5.6640625" style="83" customWidth="1"/>
    <col min="9515" max="9519" width="6.33203125" style="83" bestFit="1" customWidth="1"/>
    <col min="9520" max="9716" width="9.1640625" style="83" customWidth="1"/>
    <col min="9717" max="9717" width="4" style="83" customWidth="1"/>
    <col min="9718" max="9718" width="25.83203125" style="83" customWidth="1"/>
    <col min="9719" max="9719" width="9.33203125" style="83" customWidth="1"/>
    <col min="9720" max="9728" width="8.5" style="83"/>
    <col min="9729" max="9729" width="48.5" style="83" customWidth="1"/>
    <col min="9730" max="9770" width="5.6640625" style="83" customWidth="1"/>
    <col min="9771" max="9775" width="6.33203125" style="83" bestFit="1" customWidth="1"/>
    <col min="9776" max="9972" width="9.1640625" style="83" customWidth="1"/>
    <col min="9973" max="9973" width="4" style="83" customWidth="1"/>
    <col min="9974" max="9974" width="25.83203125" style="83" customWidth="1"/>
    <col min="9975" max="9975" width="9.33203125" style="83" customWidth="1"/>
    <col min="9976" max="9984" width="8.5" style="83"/>
    <col min="9985" max="9985" width="48.5" style="83" customWidth="1"/>
    <col min="9986" max="10026" width="5.6640625" style="83" customWidth="1"/>
    <col min="10027" max="10031" width="6.33203125" style="83" bestFit="1" customWidth="1"/>
    <col min="10032" max="10228" width="9.1640625" style="83" customWidth="1"/>
    <col min="10229" max="10229" width="4" style="83" customWidth="1"/>
    <col min="10230" max="10230" width="25.83203125" style="83" customWidth="1"/>
    <col min="10231" max="10231" width="9.33203125" style="83" customWidth="1"/>
    <col min="10232" max="10240" width="8.5" style="83"/>
    <col min="10241" max="10241" width="48.5" style="83" customWidth="1"/>
    <col min="10242" max="10282" width="5.6640625" style="83" customWidth="1"/>
    <col min="10283" max="10287" width="6.33203125" style="83" bestFit="1" customWidth="1"/>
    <col min="10288" max="10484" width="9.1640625" style="83" customWidth="1"/>
    <col min="10485" max="10485" width="4" style="83" customWidth="1"/>
    <col min="10486" max="10486" width="25.83203125" style="83" customWidth="1"/>
    <col min="10487" max="10487" width="9.33203125" style="83" customWidth="1"/>
    <col min="10488" max="10496" width="8.5" style="83"/>
    <col min="10497" max="10497" width="48.5" style="83" customWidth="1"/>
    <col min="10498" max="10538" width="5.6640625" style="83" customWidth="1"/>
    <col min="10539" max="10543" width="6.33203125" style="83" bestFit="1" customWidth="1"/>
    <col min="10544" max="10740" width="9.1640625" style="83" customWidth="1"/>
    <col min="10741" max="10741" width="4" style="83" customWidth="1"/>
    <col min="10742" max="10742" width="25.83203125" style="83" customWidth="1"/>
    <col min="10743" max="10743" width="9.33203125" style="83" customWidth="1"/>
    <col min="10744" max="10752" width="8.5" style="83"/>
    <col min="10753" max="10753" width="48.5" style="83" customWidth="1"/>
    <col min="10754" max="10794" width="5.6640625" style="83" customWidth="1"/>
    <col min="10795" max="10799" width="6.33203125" style="83" bestFit="1" customWidth="1"/>
    <col min="10800" max="10996" width="9.1640625" style="83" customWidth="1"/>
    <col min="10997" max="10997" width="4" style="83" customWidth="1"/>
    <col min="10998" max="10998" width="25.83203125" style="83" customWidth="1"/>
    <col min="10999" max="10999" width="9.33203125" style="83" customWidth="1"/>
    <col min="11000" max="11008" width="8.5" style="83"/>
    <col min="11009" max="11009" width="48.5" style="83" customWidth="1"/>
    <col min="11010" max="11050" width="5.6640625" style="83" customWidth="1"/>
    <col min="11051" max="11055" width="6.33203125" style="83" bestFit="1" customWidth="1"/>
    <col min="11056" max="11252" width="9.1640625" style="83" customWidth="1"/>
    <col min="11253" max="11253" width="4" style="83" customWidth="1"/>
    <col min="11254" max="11254" width="25.83203125" style="83" customWidth="1"/>
    <col min="11255" max="11255" width="9.33203125" style="83" customWidth="1"/>
    <col min="11256" max="11264" width="8.5" style="83"/>
    <col min="11265" max="11265" width="48.5" style="83" customWidth="1"/>
    <col min="11266" max="11306" width="5.6640625" style="83" customWidth="1"/>
    <col min="11307" max="11311" width="6.33203125" style="83" bestFit="1" customWidth="1"/>
    <col min="11312" max="11508" width="9.1640625" style="83" customWidth="1"/>
    <col min="11509" max="11509" width="4" style="83" customWidth="1"/>
    <col min="11510" max="11510" width="25.83203125" style="83" customWidth="1"/>
    <col min="11511" max="11511" width="9.33203125" style="83" customWidth="1"/>
    <col min="11512" max="11520" width="8.5" style="83"/>
    <col min="11521" max="11521" width="48.5" style="83" customWidth="1"/>
    <col min="11522" max="11562" width="5.6640625" style="83" customWidth="1"/>
    <col min="11563" max="11567" width="6.33203125" style="83" bestFit="1" customWidth="1"/>
    <col min="11568" max="11764" width="9.1640625" style="83" customWidth="1"/>
    <col min="11765" max="11765" width="4" style="83" customWidth="1"/>
    <col min="11766" max="11766" width="25.83203125" style="83" customWidth="1"/>
    <col min="11767" max="11767" width="9.33203125" style="83" customWidth="1"/>
    <col min="11768" max="11776" width="8.5" style="83"/>
    <col min="11777" max="11777" width="48.5" style="83" customWidth="1"/>
    <col min="11778" max="11818" width="5.6640625" style="83" customWidth="1"/>
    <col min="11819" max="11823" width="6.33203125" style="83" bestFit="1" customWidth="1"/>
    <col min="11824" max="12020" width="9.1640625" style="83" customWidth="1"/>
    <col min="12021" max="12021" width="4" style="83" customWidth="1"/>
    <col min="12022" max="12022" width="25.83203125" style="83" customWidth="1"/>
    <col min="12023" max="12023" width="9.33203125" style="83" customWidth="1"/>
    <col min="12024" max="12032" width="8.5" style="83"/>
    <col min="12033" max="12033" width="48.5" style="83" customWidth="1"/>
    <col min="12034" max="12074" width="5.6640625" style="83" customWidth="1"/>
    <col min="12075" max="12079" width="6.33203125" style="83" bestFit="1" customWidth="1"/>
    <col min="12080" max="12276" width="9.1640625" style="83" customWidth="1"/>
    <col min="12277" max="12277" width="4" style="83" customWidth="1"/>
    <col min="12278" max="12278" width="25.83203125" style="83" customWidth="1"/>
    <col min="12279" max="12279" width="9.33203125" style="83" customWidth="1"/>
    <col min="12280" max="12288" width="8.5" style="83"/>
    <col min="12289" max="12289" width="48.5" style="83" customWidth="1"/>
    <col min="12290" max="12330" width="5.6640625" style="83" customWidth="1"/>
    <col min="12331" max="12335" width="6.33203125" style="83" bestFit="1" customWidth="1"/>
    <col min="12336" max="12532" width="9.1640625" style="83" customWidth="1"/>
    <col min="12533" max="12533" width="4" style="83" customWidth="1"/>
    <col min="12534" max="12534" width="25.83203125" style="83" customWidth="1"/>
    <col min="12535" max="12535" width="9.33203125" style="83" customWidth="1"/>
    <col min="12536" max="12544" width="8.5" style="83"/>
    <col min="12545" max="12545" width="48.5" style="83" customWidth="1"/>
    <col min="12546" max="12586" width="5.6640625" style="83" customWidth="1"/>
    <col min="12587" max="12591" width="6.33203125" style="83" bestFit="1" customWidth="1"/>
    <col min="12592" max="12788" width="9.1640625" style="83" customWidth="1"/>
    <col min="12789" max="12789" width="4" style="83" customWidth="1"/>
    <col min="12790" max="12790" width="25.83203125" style="83" customWidth="1"/>
    <col min="12791" max="12791" width="9.33203125" style="83" customWidth="1"/>
    <col min="12792" max="12800" width="8.5" style="83"/>
    <col min="12801" max="12801" width="48.5" style="83" customWidth="1"/>
    <col min="12802" max="12842" width="5.6640625" style="83" customWidth="1"/>
    <col min="12843" max="12847" width="6.33203125" style="83" bestFit="1" customWidth="1"/>
    <col min="12848" max="13044" width="9.1640625" style="83" customWidth="1"/>
    <col min="13045" max="13045" width="4" style="83" customWidth="1"/>
    <col min="13046" max="13046" width="25.83203125" style="83" customWidth="1"/>
    <col min="13047" max="13047" width="9.33203125" style="83" customWidth="1"/>
    <col min="13048" max="13056" width="8.5" style="83"/>
    <col min="13057" max="13057" width="48.5" style="83" customWidth="1"/>
    <col min="13058" max="13098" width="5.6640625" style="83" customWidth="1"/>
    <col min="13099" max="13103" width="6.33203125" style="83" bestFit="1" customWidth="1"/>
    <col min="13104" max="13300" width="9.1640625" style="83" customWidth="1"/>
    <col min="13301" max="13301" width="4" style="83" customWidth="1"/>
    <col min="13302" max="13302" width="25.83203125" style="83" customWidth="1"/>
    <col min="13303" max="13303" width="9.33203125" style="83" customWidth="1"/>
    <col min="13304" max="13312" width="8.5" style="83"/>
    <col min="13313" max="13313" width="48.5" style="83" customWidth="1"/>
    <col min="13314" max="13354" width="5.6640625" style="83" customWidth="1"/>
    <col min="13355" max="13359" width="6.33203125" style="83" bestFit="1" customWidth="1"/>
    <col min="13360" max="13556" width="9.1640625" style="83" customWidth="1"/>
    <col min="13557" max="13557" width="4" style="83" customWidth="1"/>
    <col min="13558" max="13558" width="25.83203125" style="83" customWidth="1"/>
    <col min="13559" max="13559" width="9.33203125" style="83" customWidth="1"/>
    <col min="13560" max="13568" width="8.5" style="83"/>
    <col min="13569" max="13569" width="48.5" style="83" customWidth="1"/>
    <col min="13570" max="13610" width="5.6640625" style="83" customWidth="1"/>
    <col min="13611" max="13615" width="6.33203125" style="83" bestFit="1" customWidth="1"/>
    <col min="13616" max="13812" width="9.1640625" style="83" customWidth="1"/>
    <col min="13813" max="13813" width="4" style="83" customWidth="1"/>
    <col min="13814" max="13814" width="25.83203125" style="83" customWidth="1"/>
    <col min="13815" max="13815" width="9.33203125" style="83" customWidth="1"/>
    <col min="13816" max="13824" width="8.5" style="83"/>
    <col min="13825" max="13825" width="48.5" style="83" customWidth="1"/>
    <col min="13826" max="13866" width="5.6640625" style="83" customWidth="1"/>
    <col min="13867" max="13871" width="6.33203125" style="83" bestFit="1" customWidth="1"/>
    <col min="13872" max="14068" width="9.1640625" style="83" customWidth="1"/>
    <col min="14069" max="14069" width="4" style="83" customWidth="1"/>
    <col min="14070" max="14070" width="25.83203125" style="83" customWidth="1"/>
    <col min="14071" max="14071" width="9.33203125" style="83" customWidth="1"/>
    <col min="14072" max="14080" width="8.5" style="83"/>
    <col min="14081" max="14081" width="48.5" style="83" customWidth="1"/>
    <col min="14082" max="14122" width="5.6640625" style="83" customWidth="1"/>
    <col min="14123" max="14127" width="6.33203125" style="83" bestFit="1" customWidth="1"/>
    <col min="14128" max="14324" width="9.1640625" style="83" customWidth="1"/>
    <col min="14325" max="14325" width="4" style="83" customWidth="1"/>
    <col min="14326" max="14326" width="25.83203125" style="83" customWidth="1"/>
    <col min="14327" max="14327" width="9.33203125" style="83" customWidth="1"/>
    <col min="14328" max="14336" width="8.5" style="83"/>
    <col min="14337" max="14337" width="48.5" style="83" customWidth="1"/>
    <col min="14338" max="14378" width="5.6640625" style="83" customWidth="1"/>
    <col min="14379" max="14383" width="6.33203125" style="83" bestFit="1" customWidth="1"/>
    <col min="14384" max="14580" width="9.1640625" style="83" customWidth="1"/>
    <col min="14581" max="14581" width="4" style="83" customWidth="1"/>
    <col min="14582" max="14582" width="25.83203125" style="83" customWidth="1"/>
    <col min="14583" max="14583" width="9.33203125" style="83" customWidth="1"/>
    <col min="14584" max="14592" width="8.5" style="83"/>
    <col min="14593" max="14593" width="48.5" style="83" customWidth="1"/>
    <col min="14594" max="14634" width="5.6640625" style="83" customWidth="1"/>
    <col min="14635" max="14639" width="6.33203125" style="83" bestFit="1" customWidth="1"/>
    <col min="14640" max="14836" width="9.1640625" style="83" customWidth="1"/>
    <col min="14837" max="14837" width="4" style="83" customWidth="1"/>
    <col min="14838" max="14838" width="25.83203125" style="83" customWidth="1"/>
    <col min="14839" max="14839" width="9.33203125" style="83" customWidth="1"/>
    <col min="14840" max="14848" width="8.5" style="83"/>
    <col min="14849" max="14849" width="48.5" style="83" customWidth="1"/>
    <col min="14850" max="14890" width="5.6640625" style="83" customWidth="1"/>
    <col min="14891" max="14895" width="6.33203125" style="83" bestFit="1" customWidth="1"/>
    <col min="14896" max="15092" width="9.1640625" style="83" customWidth="1"/>
    <col min="15093" max="15093" width="4" style="83" customWidth="1"/>
    <col min="15094" max="15094" width="25.83203125" style="83" customWidth="1"/>
    <col min="15095" max="15095" width="9.33203125" style="83" customWidth="1"/>
    <col min="15096" max="15104" width="8.5" style="83"/>
    <col min="15105" max="15105" width="48.5" style="83" customWidth="1"/>
    <col min="15106" max="15146" width="5.6640625" style="83" customWidth="1"/>
    <col min="15147" max="15151" width="6.33203125" style="83" bestFit="1" customWidth="1"/>
    <col min="15152" max="15348" width="9.1640625" style="83" customWidth="1"/>
    <col min="15349" max="15349" width="4" style="83" customWidth="1"/>
    <col min="15350" max="15350" width="25.83203125" style="83" customWidth="1"/>
    <col min="15351" max="15351" width="9.33203125" style="83" customWidth="1"/>
    <col min="15352" max="15360" width="8.5" style="83"/>
    <col min="15361" max="15361" width="48.5" style="83" customWidth="1"/>
    <col min="15362" max="15402" width="5.6640625" style="83" customWidth="1"/>
    <col min="15403" max="15407" width="6.33203125" style="83" bestFit="1" customWidth="1"/>
    <col min="15408" max="15604" width="9.1640625" style="83" customWidth="1"/>
    <col min="15605" max="15605" width="4" style="83" customWidth="1"/>
    <col min="15606" max="15606" width="25.83203125" style="83" customWidth="1"/>
    <col min="15607" max="15607" width="9.33203125" style="83" customWidth="1"/>
    <col min="15608" max="15616" width="8.5" style="83"/>
    <col min="15617" max="15617" width="48.5" style="83" customWidth="1"/>
    <col min="15618" max="15658" width="5.6640625" style="83" customWidth="1"/>
    <col min="15659" max="15663" width="6.33203125" style="83" bestFit="1" customWidth="1"/>
    <col min="15664" max="15860" width="9.1640625" style="83" customWidth="1"/>
    <col min="15861" max="15861" width="4" style="83" customWidth="1"/>
    <col min="15862" max="15862" width="25.83203125" style="83" customWidth="1"/>
    <col min="15863" max="15863" width="9.33203125" style="83" customWidth="1"/>
    <col min="15864" max="15872" width="8.5" style="83"/>
    <col min="15873" max="15873" width="48.5" style="83" customWidth="1"/>
    <col min="15874" max="15914" width="5.6640625" style="83" customWidth="1"/>
    <col min="15915" max="15919" width="6.33203125" style="83" bestFit="1" customWidth="1"/>
    <col min="15920" max="16116" width="9.1640625" style="83" customWidth="1"/>
    <col min="16117" max="16117" width="4" style="83" customWidth="1"/>
    <col min="16118" max="16118" width="25.83203125" style="83" customWidth="1"/>
    <col min="16119" max="16119" width="9.33203125" style="83" customWidth="1"/>
    <col min="16120" max="16128" width="8.5" style="83"/>
    <col min="16129" max="16129" width="48.5" style="83" customWidth="1"/>
    <col min="16130" max="16170" width="5.6640625" style="83" customWidth="1"/>
    <col min="16171" max="16175" width="6.33203125" style="83" bestFit="1" customWidth="1"/>
    <col min="16176" max="16372" width="9.1640625" style="83" customWidth="1"/>
    <col min="16373" max="16373" width="4" style="83" customWidth="1"/>
    <col min="16374" max="16374" width="25.83203125" style="83" customWidth="1"/>
    <col min="16375" max="16375" width="9.33203125" style="83" customWidth="1"/>
    <col min="16376" max="16384" width="8.5" style="83"/>
  </cols>
  <sheetData>
    <row r="2" spans="1:66" s="88" customFormat="1" ht="20" x14ac:dyDescent="0.2">
      <c r="A2" s="85" t="s">
        <v>195</v>
      </c>
      <c r="B2" s="85"/>
      <c r="C2" s="85"/>
      <c r="D2" s="85"/>
      <c r="E2" s="85"/>
      <c r="F2" s="85"/>
      <c r="G2" s="85"/>
      <c r="H2" s="85"/>
      <c r="I2" s="85"/>
      <c r="J2" s="85"/>
      <c r="K2" s="85"/>
      <c r="L2" s="85"/>
      <c r="M2" s="85"/>
      <c r="N2" s="85"/>
      <c r="O2" s="85"/>
      <c r="P2" s="85"/>
      <c r="Q2" s="85"/>
      <c r="R2" s="85"/>
      <c r="S2" s="85"/>
      <c r="T2" s="86"/>
      <c r="U2" s="86"/>
      <c r="V2" s="86"/>
      <c r="W2" s="86"/>
      <c r="X2" s="86"/>
      <c r="Y2" s="86"/>
      <c r="Z2" s="86"/>
      <c r="AA2" s="86"/>
      <c r="AB2" s="87"/>
      <c r="AC2" s="87"/>
      <c r="AD2" s="86"/>
      <c r="AE2" s="86"/>
      <c r="AF2" s="86"/>
      <c r="AG2" s="86"/>
      <c r="AH2" s="86"/>
      <c r="AI2" s="86"/>
      <c r="AJ2" s="86"/>
      <c r="AK2" s="86"/>
      <c r="AL2" s="86"/>
      <c r="AM2" s="86"/>
      <c r="AN2" s="86"/>
      <c r="AO2" s="86"/>
      <c r="AP2" s="86"/>
    </row>
    <row r="4" spans="1:66" s="92" customFormat="1" ht="16" x14ac:dyDescent="0.2">
      <c r="A4" s="89" t="s">
        <v>147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1"/>
      <c r="AW4" s="91"/>
      <c r="AX4" s="91"/>
      <c r="AY4" s="91"/>
      <c r="AZ4" s="91"/>
      <c r="BA4" s="91"/>
      <c r="BB4" s="91"/>
      <c r="BC4" s="91"/>
      <c r="BD4" s="91"/>
      <c r="BE4" s="91"/>
      <c r="BF4" s="91"/>
      <c r="BG4" s="91"/>
      <c r="BH4" s="91"/>
      <c r="BI4" s="91"/>
      <c r="BJ4" s="91"/>
      <c r="BK4" s="91"/>
      <c r="BL4" s="91"/>
      <c r="BM4" s="91"/>
      <c r="BN4" s="91"/>
    </row>
    <row r="5" spans="1:66" s="92" customFormat="1" ht="23.25" customHeight="1" x14ac:dyDescent="0.15">
      <c r="A5" s="90" t="s">
        <v>148</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1"/>
      <c r="AW5" s="91"/>
      <c r="AX5" s="91"/>
      <c r="AY5" s="91"/>
      <c r="AZ5" s="91"/>
      <c r="BA5" s="91"/>
      <c r="BB5" s="91"/>
      <c r="BC5" s="91"/>
      <c r="BD5" s="91"/>
      <c r="BE5" s="91"/>
      <c r="BF5" s="91"/>
      <c r="BG5" s="91"/>
      <c r="BH5" s="91"/>
      <c r="BI5" s="91"/>
      <c r="BJ5" s="91"/>
      <c r="BK5" s="91"/>
      <c r="BL5" s="91"/>
      <c r="BM5" s="91"/>
      <c r="BN5" s="91"/>
    </row>
    <row r="6" spans="1:66" s="92" customFormat="1" ht="16.5" customHeight="1" x14ac:dyDescent="0.15">
      <c r="A6" s="93" t="s">
        <v>192</v>
      </c>
      <c r="B6" s="94" t="s">
        <v>193</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1"/>
      <c r="AW6" s="91"/>
      <c r="AX6" s="91"/>
      <c r="AY6" s="91"/>
      <c r="AZ6" s="91"/>
      <c r="BA6" s="91"/>
      <c r="BB6" s="91"/>
      <c r="BC6" s="91"/>
      <c r="BD6" s="91"/>
      <c r="BE6" s="91"/>
      <c r="BF6" s="91"/>
      <c r="BG6" s="91"/>
      <c r="BH6" s="91"/>
      <c r="BI6" s="91"/>
      <c r="BJ6" s="91"/>
      <c r="BK6" s="91"/>
      <c r="BL6" s="91"/>
      <c r="BM6" s="91"/>
      <c r="BN6" s="91"/>
    </row>
    <row r="7" spans="1:66" s="92" customFormat="1" x14ac:dyDescent="0.15">
      <c r="A7" s="58"/>
      <c r="B7" s="120" t="s">
        <v>151</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1"/>
      <c r="BF7" s="91"/>
      <c r="BG7" s="91"/>
      <c r="BH7" s="91"/>
      <c r="BI7" s="91"/>
      <c r="BJ7" s="91"/>
      <c r="BK7" s="91"/>
      <c r="BL7" s="91"/>
      <c r="BM7" s="91"/>
      <c r="BN7" s="91"/>
    </row>
    <row r="8" spans="1:66" s="92" customFormat="1" x14ac:dyDescent="0.15">
      <c r="A8" s="95" t="s">
        <v>152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1"/>
      <c r="AW8" s="91"/>
      <c r="AX8" s="91"/>
      <c r="AY8" s="91"/>
      <c r="AZ8" s="91"/>
      <c r="BA8" s="91"/>
      <c r="BB8" s="91"/>
      <c r="BC8" s="91"/>
      <c r="BD8" s="91"/>
      <c r="BE8" s="91"/>
      <c r="BF8" s="91"/>
      <c r="BG8" s="91"/>
      <c r="BH8" s="91"/>
      <c r="BI8" s="91"/>
      <c r="BJ8" s="91"/>
      <c r="BK8" s="91"/>
      <c r="BL8" s="91"/>
      <c r="BM8" s="91"/>
      <c r="BN8" s="91"/>
    </row>
    <row r="9" spans="1:66" s="92" customFormat="1" x14ac:dyDescent="0.15">
      <c r="A9" s="96" t="s">
        <v>153</v>
      </c>
      <c r="B9" s="97" t="s">
        <v>24</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1"/>
      <c r="AW9" s="91"/>
      <c r="AX9" s="91"/>
      <c r="AY9" s="91"/>
      <c r="AZ9" s="91"/>
      <c r="BA9" s="91"/>
      <c r="BB9" s="91"/>
      <c r="BC9" s="91"/>
      <c r="BD9" s="91"/>
      <c r="BE9" s="91"/>
      <c r="BF9" s="91"/>
      <c r="BG9" s="91"/>
      <c r="BH9" s="91"/>
      <c r="BI9" s="91"/>
      <c r="BJ9" s="91"/>
      <c r="BK9" s="91"/>
      <c r="BL9" s="91"/>
      <c r="BM9" s="91"/>
      <c r="BN9" s="91"/>
    </row>
    <row r="10" spans="1:66" s="92" customFormat="1" x14ac:dyDescent="0.15">
      <c r="A10" s="96" t="s">
        <v>154</v>
      </c>
      <c r="B10" s="97" t="s">
        <v>22</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1"/>
      <c r="AW10" s="91"/>
      <c r="AX10" s="91"/>
      <c r="AY10" s="91"/>
      <c r="AZ10" s="91"/>
      <c r="BA10" s="91"/>
      <c r="BB10" s="91"/>
      <c r="BC10" s="91"/>
      <c r="BD10" s="91"/>
      <c r="BE10" s="91"/>
      <c r="BF10" s="91"/>
      <c r="BG10" s="91"/>
      <c r="BH10" s="91"/>
      <c r="BI10" s="91"/>
      <c r="BJ10" s="91"/>
      <c r="BK10" s="91"/>
      <c r="BL10" s="91"/>
      <c r="BM10" s="91"/>
      <c r="BN10" s="91"/>
    </row>
    <row r="11" spans="1:66" s="92" customFormat="1" x14ac:dyDescent="0.15">
      <c r="A11" s="96" t="s">
        <v>18</v>
      </c>
      <c r="B11" s="90" t="s">
        <v>21</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1"/>
      <c r="AW11" s="91"/>
      <c r="AX11" s="91"/>
      <c r="AY11" s="91"/>
      <c r="AZ11" s="91"/>
      <c r="BA11" s="91"/>
      <c r="BB11" s="91"/>
      <c r="BC11" s="91"/>
      <c r="BD11" s="91"/>
      <c r="BE11" s="91"/>
      <c r="BF11" s="91"/>
      <c r="BG11" s="91"/>
      <c r="BH11" s="91"/>
      <c r="BI11" s="91"/>
      <c r="BJ11" s="91"/>
      <c r="BK11" s="91"/>
      <c r="BL11" s="91"/>
      <c r="BM11" s="91"/>
      <c r="BN11" s="91"/>
    </row>
    <row r="12" spans="1:66" s="92" customFormat="1" ht="14" thickBot="1" x14ac:dyDescent="0.2">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1"/>
      <c r="AW12" s="91"/>
      <c r="AX12" s="91"/>
      <c r="AY12" s="91"/>
      <c r="AZ12" s="91"/>
      <c r="BA12" s="91"/>
      <c r="BB12" s="91"/>
      <c r="BC12" s="91"/>
      <c r="BD12" s="91"/>
      <c r="BE12" s="91"/>
      <c r="BF12" s="91"/>
      <c r="BG12" s="91"/>
      <c r="BH12" s="91"/>
      <c r="BI12" s="91"/>
      <c r="BJ12" s="91"/>
      <c r="BK12" s="91"/>
      <c r="BL12" s="91"/>
      <c r="BM12" s="91"/>
      <c r="BN12" s="91"/>
    </row>
    <row r="13" spans="1:66" s="92" customFormat="1" ht="17" thickTop="1" x14ac:dyDescent="0.2">
      <c r="A13" s="98" t="s">
        <v>155</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1"/>
      <c r="AW13" s="91"/>
      <c r="AX13" s="91"/>
      <c r="AY13" s="91"/>
      <c r="AZ13" s="91"/>
      <c r="BA13" s="91"/>
      <c r="BB13" s="91"/>
      <c r="BC13" s="91"/>
      <c r="BD13" s="91"/>
      <c r="BE13" s="91"/>
      <c r="BF13" s="91"/>
      <c r="BG13" s="91"/>
      <c r="BH13" s="91"/>
      <c r="BI13" s="91"/>
      <c r="BJ13" s="91"/>
      <c r="BK13" s="91"/>
      <c r="BL13" s="91"/>
      <c r="BM13" s="91"/>
      <c r="BN13" s="91"/>
    </row>
    <row r="14" spans="1:66" s="92" customFormat="1" ht="16.5" customHeight="1" x14ac:dyDescent="0.25">
      <c r="A14" s="100" t="s">
        <v>156</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1"/>
      <c r="AW14" s="91"/>
      <c r="AX14" s="91"/>
      <c r="AY14" s="91"/>
      <c r="AZ14" s="91"/>
      <c r="BA14" s="91"/>
      <c r="BB14" s="91"/>
      <c r="BC14" s="91"/>
      <c r="BD14" s="91"/>
      <c r="BE14" s="91"/>
      <c r="BF14" s="91"/>
      <c r="BG14" s="91"/>
      <c r="BH14" s="91"/>
      <c r="BI14" s="91"/>
      <c r="BJ14" s="91"/>
      <c r="BK14" s="91"/>
      <c r="BL14" s="91"/>
      <c r="BM14" s="91"/>
      <c r="BN14" s="91"/>
    </row>
    <row r="15" spans="1:66" s="92" customFormat="1" x14ac:dyDescent="0.15">
      <c r="A15" s="101"/>
      <c r="B15" s="102">
        <v>1990</v>
      </c>
      <c r="C15" s="102">
        <v>1991</v>
      </c>
      <c r="D15" s="102">
        <v>1992</v>
      </c>
      <c r="E15" s="102">
        <v>1993</v>
      </c>
      <c r="F15" s="102">
        <v>1994</v>
      </c>
      <c r="G15" s="102">
        <v>1995</v>
      </c>
      <c r="H15" s="102">
        <v>1996</v>
      </c>
      <c r="I15" s="102">
        <v>1997</v>
      </c>
      <c r="J15" s="102">
        <v>1998</v>
      </c>
      <c r="K15" s="102">
        <v>1999</v>
      </c>
      <c r="L15" s="102">
        <v>2000</v>
      </c>
      <c r="M15" s="102">
        <v>2001</v>
      </c>
      <c r="N15" s="102">
        <v>2002</v>
      </c>
      <c r="O15" s="102">
        <v>2003</v>
      </c>
      <c r="P15" s="102">
        <v>2004</v>
      </c>
      <c r="Q15" s="102">
        <v>2005</v>
      </c>
      <c r="R15" s="102">
        <v>2006</v>
      </c>
      <c r="S15" s="102">
        <v>2007</v>
      </c>
      <c r="T15" s="102">
        <v>2008</v>
      </c>
      <c r="U15" s="102">
        <v>2009</v>
      </c>
      <c r="V15" s="102">
        <v>2010</v>
      </c>
      <c r="W15" s="102">
        <v>2011</v>
      </c>
      <c r="X15" s="102">
        <v>2012</v>
      </c>
      <c r="Y15" s="102">
        <v>2013</v>
      </c>
      <c r="Z15" s="102">
        <v>2014</v>
      </c>
      <c r="AA15" s="102">
        <v>2015</v>
      </c>
      <c r="AB15" s="102">
        <v>2016</v>
      </c>
      <c r="AC15" s="102">
        <v>2017</v>
      </c>
      <c r="AD15" s="102">
        <v>2018</v>
      </c>
      <c r="AE15" s="102">
        <v>2019</v>
      </c>
      <c r="AF15" s="102">
        <v>2020</v>
      </c>
      <c r="AG15" s="102">
        <v>2021</v>
      </c>
      <c r="AH15" s="102">
        <v>2022</v>
      </c>
      <c r="AI15" s="102">
        <v>2023</v>
      </c>
      <c r="AJ15" s="102">
        <v>2024</v>
      </c>
      <c r="AK15" s="102">
        <v>2025</v>
      </c>
      <c r="AL15" s="102">
        <v>2026</v>
      </c>
      <c r="AM15" s="102">
        <v>2027</v>
      </c>
      <c r="AN15" s="102">
        <v>2028</v>
      </c>
      <c r="AO15" s="102">
        <v>2029</v>
      </c>
      <c r="AP15" s="102">
        <v>2030</v>
      </c>
      <c r="AQ15" s="102">
        <v>2031</v>
      </c>
      <c r="AR15" s="102">
        <v>2032</v>
      </c>
      <c r="AS15" s="102">
        <v>2033</v>
      </c>
      <c r="AT15" s="102">
        <v>2034</v>
      </c>
      <c r="AU15" s="102">
        <v>2035</v>
      </c>
      <c r="AV15" s="102">
        <v>2036</v>
      </c>
      <c r="AW15" s="102">
        <v>2037</v>
      </c>
      <c r="AX15" s="102">
        <v>2038</v>
      </c>
      <c r="AY15" s="102">
        <v>2039</v>
      </c>
      <c r="AZ15" s="102">
        <v>2040</v>
      </c>
      <c r="BA15" s="102">
        <v>2041</v>
      </c>
      <c r="BB15" s="102">
        <v>2042</v>
      </c>
      <c r="BC15" s="102">
        <v>2043</v>
      </c>
      <c r="BD15" s="102">
        <v>2044</v>
      </c>
      <c r="BE15" s="102">
        <v>2045</v>
      </c>
      <c r="BF15" s="102">
        <v>2046</v>
      </c>
      <c r="BG15" s="102">
        <v>2047</v>
      </c>
      <c r="BH15" s="102">
        <v>2048</v>
      </c>
      <c r="BI15" s="102">
        <v>2049</v>
      </c>
      <c r="BJ15" s="102">
        <v>2050</v>
      </c>
      <c r="BK15" s="91"/>
      <c r="BL15" s="91"/>
      <c r="BM15" s="91"/>
      <c r="BN15" s="91"/>
    </row>
    <row r="16" spans="1:66" s="92" customFormat="1" x14ac:dyDescent="0.15">
      <c r="A16" s="90" t="s">
        <v>157</v>
      </c>
      <c r="B16" s="103">
        <v>55.321070109535761</v>
      </c>
      <c r="C16" s="103">
        <v>55.086308343267703</v>
      </c>
      <c r="D16" s="103">
        <v>54.495836781252244</v>
      </c>
      <c r="E16" s="103">
        <v>53.502973777247306</v>
      </c>
      <c r="F16" s="103">
        <v>54.518063402730732</v>
      </c>
      <c r="G16" s="103">
        <v>54.331853301042557</v>
      </c>
      <c r="H16" s="103">
        <v>55.129766702469233</v>
      </c>
      <c r="I16" s="103">
        <v>54.243243098285376</v>
      </c>
      <c r="J16" s="103">
        <v>54.1893106451788</v>
      </c>
      <c r="K16" s="103">
        <v>54.23621005704728</v>
      </c>
      <c r="L16" s="103">
        <v>51.604996058440072</v>
      </c>
      <c r="M16" s="103">
        <v>49.212903557498628</v>
      </c>
      <c r="N16" s="103">
        <v>48.86309697842502</v>
      </c>
      <c r="O16" s="103">
        <v>49.712887549867958</v>
      </c>
      <c r="P16" s="103">
        <v>49.671058461386856</v>
      </c>
      <c r="Q16" s="103">
        <v>49.141724972657144</v>
      </c>
      <c r="R16" s="103">
        <v>47.812048032619963</v>
      </c>
      <c r="S16" s="103">
        <v>47.036293897807496</v>
      </c>
      <c r="T16" s="103">
        <v>45.871607234433029</v>
      </c>
      <c r="U16" s="103">
        <v>45.618353706037567</v>
      </c>
      <c r="V16" s="103">
        <v>45.860190960173178</v>
      </c>
      <c r="W16" s="103">
        <v>46.005230427806033</v>
      </c>
      <c r="X16" s="103">
        <v>45.731459443276258</v>
      </c>
      <c r="Y16" s="103">
        <v>45.502892573489476</v>
      </c>
      <c r="Z16" s="103">
        <v>46.920560835119474</v>
      </c>
      <c r="AA16" s="103">
        <v>46.329167938936294</v>
      </c>
      <c r="AB16" s="103">
        <v>46.457006011875258</v>
      </c>
      <c r="AC16" s="103">
        <v>45.941126444585883</v>
      </c>
      <c r="AD16" s="103">
        <v>45.511739207397326</v>
      </c>
      <c r="AE16" s="103">
        <v>44.843952762412577</v>
      </c>
      <c r="AF16" s="103">
        <v>44.231052699656509</v>
      </c>
      <c r="AG16" s="103">
        <v>43.605842000351757</v>
      </c>
      <c r="AH16" s="103">
        <v>42.991330025720188</v>
      </c>
      <c r="AI16" s="103">
        <v>42.68919799490957</v>
      </c>
      <c r="AJ16" s="103">
        <v>42.411407650018731</v>
      </c>
      <c r="AK16" s="103">
        <v>42.151987984755031</v>
      </c>
      <c r="AL16" s="103">
        <v>41.965222889418996</v>
      </c>
      <c r="AM16" s="103">
        <v>41.789165833580142</v>
      </c>
      <c r="AN16" s="103">
        <v>41.627822364571514</v>
      </c>
      <c r="AO16" s="103">
        <v>41.466008722164091</v>
      </c>
      <c r="AP16" s="103">
        <v>41.311017447795855</v>
      </c>
      <c r="AQ16" s="103">
        <v>41.158703514036674</v>
      </c>
      <c r="AR16" s="103">
        <v>41.026181256462955</v>
      </c>
      <c r="AS16" s="103">
        <v>40.978296248194425</v>
      </c>
      <c r="AT16" s="103">
        <v>40.964483739286663</v>
      </c>
      <c r="AU16" s="103">
        <v>40.968137000023866</v>
      </c>
      <c r="AV16" s="91">
        <f>FORECAST(AV$15,AP16:AU16,AP$15:AU$15)</f>
        <v>40.833308543828906</v>
      </c>
      <c r="AW16" s="91">
        <f t="shared" ref="AW16:BJ27" si="0">FORECAST(AW$15,AQ16:AV16,AQ$15:AV$15)</f>
        <v>40.806693037379205</v>
      </c>
      <c r="AX16" s="91">
        <f t="shared" si="0"/>
        <v>40.776641542751534</v>
      </c>
      <c r="AY16" s="91">
        <f t="shared" si="0"/>
        <v>40.726279276330928</v>
      </c>
      <c r="AZ16" s="91">
        <f t="shared" si="0"/>
        <v>40.666711437295632</v>
      </c>
      <c r="BA16" s="91">
        <f t="shared" si="0"/>
        <v>40.61046842852538</v>
      </c>
      <c r="BB16" s="91">
        <f t="shared" si="0"/>
        <v>40.5782329466997</v>
      </c>
      <c r="BC16" s="91">
        <f t="shared" si="0"/>
        <v>40.524132347985926</v>
      </c>
      <c r="BD16" s="91">
        <f t="shared" si="0"/>
        <v>40.470784866115636</v>
      </c>
      <c r="BE16" s="91">
        <f t="shared" si="0"/>
        <v>40.422357070409078</v>
      </c>
      <c r="BF16" s="91">
        <f t="shared" si="0"/>
        <v>40.375955537467647</v>
      </c>
      <c r="BG16" s="91">
        <f t="shared" si="0"/>
        <v>40.327634576264131</v>
      </c>
      <c r="BH16" s="91">
        <f t="shared" si="0"/>
        <v>40.275254549546432</v>
      </c>
      <c r="BI16" s="91">
        <f t="shared" si="0"/>
        <v>40.227329018495482</v>
      </c>
      <c r="BJ16" s="91">
        <f t="shared" si="0"/>
        <v>40.179195160193842</v>
      </c>
      <c r="BK16" s="91"/>
      <c r="BL16" s="91"/>
      <c r="BM16" s="91"/>
      <c r="BN16" s="91"/>
    </row>
    <row r="17" spans="1:66" s="92" customFormat="1" x14ac:dyDescent="0.15">
      <c r="A17" s="90" t="s">
        <v>158</v>
      </c>
      <c r="B17" s="103">
        <v>114.7049181179286</v>
      </c>
      <c r="C17" s="103">
        <v>120.17094232222469</v>
      </c>
      <c r="D17" s="103">
        <v>117.31231699136296</v>
      </c>
      <c r="E17" s="103">
        <v>115.63565385946713</v>
      </c>
      <c r="F17" s="103">
        <v>115.09401882690256</v>
      </c>
      <c r="G17" s="103">
        <v>112.50047010950698</v>
      </c>
      <c r="H17" s="103">
        <v>115.28418850305275</v>
      </c>
      <c r="I17" s="103">
        <v>112.28312487211544</v>
      </c>
      <c r="J17" s="103">
        <v>112.36723282848365</v>
      </c>
      <c r="K17" s="103">
        <v>115.62233982206106</v>
      </c>
      <c r="L17" s="103">
        <v>116.15072461219731</v>
      </c>
      <c r="M17" s="103">
        <v>114.53012894172713</v>
      </c>
      <c r="N17" s="103">
        <v>104.98507429483078</v>
      </c>
      <c r="O17" s="103">
        <v>108.85658093196976</v>
      </c>
      <c r="P17" s="103">
        <v>109.43489357429655</v>
      </c>
      <c r="Q17" s="103">
        <v>109.74035847515053</v>
      </c>
      <c r="R17" s="103">
        <v>107.61210370928558</v>
      </c>
      <c r="S17" s="103">
        <v>106.53599541085981</v>
      </c>
      <c r="T17" s="103">
        <v>104.44762593224954</v>
      </c>
      <c r="U17" s="103">
        <v>91.917485203474101</v>
      </c>
      <c r="V17" s="103">
        <v>94.689406843718658</v>
      </c>
      <c r="W17" s="103">
        <v>86.366462981594225</v>
      </c>
      <c r="X17" s="103">
        <v>88.498819451692682</v>
      </c>
      <c r="Y17" s="103">
        <v>89.116912577889991</v>
      </c>
      <c r="Z17" s="103">
        <v>87.129289173840391</v>
      </c>
      <c r="AA17" s="103">
        <v>86.184311473378429</v>
      </c>
      <c r="AB17" s="103">
        <v>81.541215375596082</v>
      </c>
      <c r="AC17" s="103">
        <v>82.818232316639069</v>
      </c>
      <c r="AD17" s="103">
        <v>88.84795416530433</v>
      </c>
      <c r="AE17" s="103">
        <v>86.012141833456653</v>
      </c>
      <c r="AF17" s="103">
        <v>82.004815868689477</v>
      </c>
      <c r="AG17" s="103">
        <v>79.295988739875668</v>
      </c>
      <c r="AH17" s="103">
        <v>77.010429182782062</v>
      </c>
      <c r="AI17" s="103">
        <v>75.32678101507031</v>
      </c>
      <c r="AJ17" s="103">
        <v>73.346629946703501</v>
      </c>
      <c r="AK17" s="103">
        <v>71.841142322053372</v>
      </c>
      <c r="AL17" s="103">
        <v>70.935227955010816</v>
      </c>
      <c r="AM17" s="103">
        <v>70.16737004683965</v>
      </c>
      <c r="AN17" s="103">
        <v>69.575460597805787</v>
      </c>
      <c r="AO17" s="103">
        <v>68.842620254520256</v>
      </c>
      <c r="AP17" s="103">
        <v>67.973772700547585</v>
      </c>
      <c r="AQ17" s="103">
        <v>67.251052397418306</v>
      </c>
      <c r="AR17" s="103">
        <v>66.758006129895222</v>
      </c>
      <c r="AS17" s="103">
        <v>66.704891716305923</v>
      </c>
      <c r="AT17" s="103">
        <v>66.810971704775355</v>
      </c>
      <c r="AU17" s="103">
        <v>67.120617820153683</v>
      </c>
      <c r="AV17" s="91">
        <f t="shared" ref="AV17:AV27" si="1">FORECAST(AV$15,AP17:AU17,AP$15:AU$15)</f>
        <v>66.539305655500584</v>
      </c>
      <c r="AW17" s="91">
        <f t="shared" si="0"/>
        <v>66.627659038973832</v>
      </c>
      <c r="AX17" s="91">
        <f t="shared" si="0"/>
        <v>66.676357258769627</v>
      </c>
      <c r="AY17" s="91">
        <f t="shared" si="0"/>
        <v>66.619241620772598</v>
      </c>
      <c r="AZ17" s="91">
        <f t="shared" si="0"/>
        <v>66.512050977754996</v>
      </c>
      <c r="BA17" s="91">
        <f t="shared" si="0"/>
        <v>66.407105919016061</v>
      </c>
      <c r="BB17" s="91">
        <f t="shared" si="0"/>
        <v>66.457126228057007</v>
      </c>
      <c r="BC17" s="91">
        <f t="shared" si="0"/>
        <v>66.373162635537795</v>
      </c>
      <c r="BD17" s="91">
        <f t="shared" si="0"/>
        <v>66.296781004680184</v>
      </c>
      <c r="BE17" s="91">
        <f t="shared" si="0"/>
        <v>66.2463499511625</v>
      </c>
      <c r="BF17" s="91">
        <f t="shared" si="0"/>
        <v>66.207751772519188</v>
      </c>
      <c r="BG17" s="91">
        <f t="shared" si="0"/>
        <v>66.160831465759571</v>
      </c>
      <c r="BH17" s="91">
        <f t="shared" si="0"/>
        <v>66.087520097546658</v>
      </c>
      <c r="BI17" s="91">
        <f t="shared" si="0"/>
        <v>66.041266872664892</v>
      </c>
      <c r="BJ17" s="91">
        <f t="shared" si="0"/>
        <v>65.993318807953813</v>
      </c>
      <c r="BK17" s="91"/>
      <c r="BL17" s="91"/>
      <c r="BM17" s="91"/>
      <c r="BN17" s="91"/>
    </row>
    <row r="18" spans="1:66" s="92" customFormat="1" x14ac:dyDescent="0.15">
      <c r="A18" s="90" t="s">
        <v>159</v>
      </c>
      <c r="B18" s="103">
        <v>277.88644323666551</v>
      </c>
      <c r="C18" s="103">
        <v>275.54929755765426</v>
      </c>
      <c r="D18" s="103">
        <v>264.17351588081823</v>
      </c>
      <c r="E18" s="103">
        <v>246.32527283303358</v>
      </c>
      <c r="F18" s="103">
        <v>237.59594416452472</v>
      </c>
      <c r="G18" s="103">
        <v>237.75765634520877</v>
      </c>
      <c r="H18" s="103">
        <v>238.40749363154725</v>
      </c>
      <c r="I18" s="103">
        <v>222.3640827137834</v>
      </c>
      <c r="J18" s="103">
        <v>225.11894229203378</v>
      </c>
      <c r="K18" s="103">
        <v>212.14809900892277</v>
      </c>
      <c r="L18" s="103">
        <v>221.02548746015111</v>
      </c>
      <c r="M18" s="103">
        <v>230.82554262815538</v>
      </c>
      <c r="N18" s="103">
        <v>228.33952001269512</v>
      </c>
      <c r="O18" s="103">
        <v>234.28376768628459</v>
      </c>
      <c r="P18" s="103">
        <v>232.09554666620079</v>
      </c>
      <c r="Q18" s="103">
        <v>231.26902871686298</v>
      </c>
      <c r="R18" s="103">
        <v>235.8774618440045</v>
      </c>
      <c r="S18" s="103">
        <v>230.30830671108163</v>
      </c>
      <c r="T18" s="103">
        <v>223.52431269081075</v>
      </c>
      <c r="U18" s="103">
        <v>200.39933856931384</v>
      </c>
      <c r="V18" s="103">
        <v>207.22230275314223</v>
      </c>
      <c r="W18" s="103">
        <v>192.37659271034121</v>
      </c>
      <c r="X18" s="103">
        <v>202.83751028407372</v>
      </c>
      <c r="Y18" s="103">
        <v>189.57191330433881</v>
      </c>
      <c r="Z18" s="103">
        <v>164.47219532245396</v>
      </c>
      <c r="AA18" s="103">
        <v>144.4376196364787</v>
      </c>
      <c r="AB18" s="103">
        <v>120.20881701542886</v>
      </c>
      <c r="AC18" s="103">
        <v>107.97212097083616</v>
      </c>
      <c r="AD18" s="103">
        <v>82.73942981599987</v>
      </c>
      <c r="AE18" s="103">
        <v>72.595615443626514</v>
      </c>
      <c r="AF18" s="103">
        <v>71.332616977737899</v>
      </c>
      <c r="AG18" s="103">
        <v>62.50908264800448</v>
      </c>
      <c r="AH18" s="103">
        <v>61.064143468985606</v>
      </c>
      <c r="AI18" s="103">
        <v>61.212529399498393</v>
      </c>
      <c r="AJ18" s="103">
        <v>59.036635989730947</v>
      </c>
      <c r="AK18" s="103">
        <v>58.779747165331528</v>
      </c>
      <c r="AL18" s="103">
        <v>54.253970962231506</v>
      </c>
      <c r="AM18" s="103">
        <v>55.510853248588276</v>
      </c>
      <c r="AN18" s="103">
        <v>54.106025485999965</v>
      </c>
      <c r="AO18" s="103">
        <v>51.980650730813039</v>
      </c>
      <c r="AP18" s="103">
        <v>49.346233323015412</v>
      </c>
      <c r="AQ18" s="103">
        <v>46.770515147105556</v>
      </c>
      <c r="AR18" s="103">
        <v>43.793713100461218</v>
      </c>
      <c r="AS18" s="103">
        <v>42.628161254754204</v>
      </c>
      <c r="AT18" s="103">
        <v>40.668139787264238</v>
      </c>
      <c r="AU18" s="103">
        <v>38.101803772243514</v>
      </c>
      <c r="AV18" s="91">
        <f t="shared" si="1"/>
        <v>35.981945162898228</v>
      </c>
      <c r="AW18" s="91">
        <f t="shared" si="0"/>
        <v>34.026186433469775</v>
      </c>
      <c r="AX18" s="91">
        <f t="shared" si="0"/>
        <v>32.065729822627873</v>
      </c>
      <c r="AY18" s="91">
        <f t="shared" si="0"/>
        <v>29.759540122406179</v>
      </c>
      <c r="AZ18" s="91">
        <f t="shared" si="0"/>
        <v>27.639859626561702</v>
      </c>
      <c r="BA18" s="91">
        <f t="shared" si="0"/>
        <v>25.635438243962199</v>
      </c>
      <c r="BB18" s="91">
        <f t="shared" si="0"/>
        <v>23.531679430425356</v>
      </c>
      <c r="BC18" s="91">
        <f t="shared" si="0"/>
        <v>21.388096588535518</v>
      </c>
      <c r="BD18" s="91">
        <f t="shared" si="0"/>
        <v>19.262440342852642</v>
      </c>
      <c r="BE18" s="91">
        <f t="shared" si="0"/>
        <v>17.201721043252292</v>
      </c>
      <c r="BF18" s="91">
        <f t="shared" si="0"/>
        <v>15.097878933087486</v>
      </c>
      <c r="BG18" s="91">
        <f t="shared" si="0"/>
        <v>12.97254296752817</v>
      </c>
      <c r="BH18" s="91">
        <f t="shared" si="0"/>
        <v>10.869687759570297</v>
      </c>
      <c r="BI18" s="91">
        <f t="shared" si="0"/>
        <v>8.7755034343754232</v>
      </c>
      <c r="BJ18" s="91">
        <f t="shared" si="0"/>
        <v>6.674350377544215</v>
      </c>
      <c r="BK18" s="91"/>
      <c r="BL18" s="91"/>
      <c r="BM18" s="91"/>
      <c r="BN18" s="91"/>
    </row>
    <row r="19" spans="1:66" s="92" customFormat="1" x14ac:dyDescent="0.15">
      <c r="A19" s="90" t="s">
        <v>160</v>
      </c>
      <c r="B19" s="103">
        <v>59.947026803403759</v>
      </c>
      <c r="C19" s="103">
        <v>57.667723144389164</v>
      </c>
      <c r="D19" s="103">
        <v>52.247310403789882</v>
      </c>
      <c r="E19" s="103">
        <v>48.563205914668252</v>
      </c>
      <c r="F19" s="103">
        <v>50.952069492742289</v>
      </c>
      <c r="G19" s="103">
        <v>50.843199932457829</v>
      </c>
      <c r="H19" s="103">
        <v>51.623295569009478</v>
      </c>
      <c r="I19" s="103">
        <v>52.518326771348853</v>
      </c>
      <c r="J19" s="103">
        <v>48.348326053523053</v>
      </c>
      <c r="K19" s="103">
        <v>29.907507942559906</v>
      </c>
      <c r="L19" s="103">
        <v>27.11752899792787</v>
      </c>
      <c r="M19" s="103">
        <v>24.528521755395435</v>
      </c>
      <c r="N19" s="103">
        <v>21.292546909127431</v>
      </c>
      <c r="O19" s="103">
        <v>21.990718379419206</v>
      </c>
      <c r="P19" s="103">
        <v>21.159543888958503</v>
      </c>
      <c r="Q19" s="103">
        <v>20.629723095558795</v>
      </c>
      <c r="R19" s="103">
        <v>19.1554894769484</v>
      </c>
      <c r="S19" s="103">
        <v>20.549390908386322</v>
      </c>
      <c r="T19" s="103">
        <v>18.487446134521004</v>
      </c>
      <c r="U19" s="103">
        <v>11.791522706366877</v>
      </c>
      <c r="V19" s="103">
        <v>12.708136405782637</v>
      </c>
      <c r="W19" s="103">
        <v>11.299959378900253</v>
      </c>
      <c r="X19" s="103">
        <v>10.687822637915135</v>
      </c>
      <c r="Y19" s="103">
        <v>12.942401092552641</v>
      </c>
      <c r="Z19" s="103">
        <v>12.965710142918164</v>
      </c>
      <c r="AA19" s="103">
        <v>12.739461057874879</v>
      </c>
      <c r="AB19" s="103">
        <v>10.5410804923638</v>
      </c>
      <c r="AC19" s="103">
        <v>10.895092707231514</v>
      </c>
      <c r="AD19" s="103">
        <v>11.268871326414924</v>
      </c>
      <c r="AE19" s="103">
        <v>10.938553052107331</v>
      </c>
      <c r="AF19" s="103">
        <v>10.584742860745736</v>
      </c>
      <c r="AG19" s="103">
        <v>10.212359855547005</v>
      </c>
      <c r="AH19" s="103">
        <v>10.064186248431307</v>
      </c>
      <c r="AI19" s="103">
        <v>9.9150291503924421</v>
      </c>
      <c r="AJ19" s="103">
        <v>9.7547134722705522</v>
      </c>
      <c r="AK19" s="103">
        <v>9.6254249688247775</v>
      </c>
      <c r="AL19" s="103">
        <v>9.5145459465874787</v>
      </c>
      <c r="AM19" s="103">
        <v>9.4394630703356892</v>
      </c>
      <c r="AN19" s="103">
        <v>9.3579166701959515</v>
      </c>
      <c r="AO19" s="103">
        <v>9.2812690329389724</v>
      </c>
      <c r="AP19" s="103">
        <v>9.2105017452238798</v>
      </c>
      <c r="AQ19" s="103">
        <v>9.142682612547766</v>
      </c>
      <c r="AR19" s="103">
        <v>9.0804461132886711</v>
      </c>
      <c r="AS19" s="103">
        <v>9.0196204399148421</v>
      </c>
      <c r="AT19" s="103">
        <v>8.9651062543501929</v>
      </c>
      <c r="AU19" s="103">
        <v>8.914990823617817</v>
      </c>
      <c r="AV19" s="91">
        <f t="shared" si="1"/>
        <v>8.8484470625574971</v>
      </c>
      <c r="AW19" s="91">
        <f t="shared" si="0"/>
        <v>8.7930097705932724</v>
      </c>
      <c r="AX19" s="91">
        <f t="shared" si="0"/>
        <v>8.7368550164255794</v>
      </c>
      <c r="AY19" s="91">
        <f t="shared" si="0"/>
        <v>8.680005528265454</v>
      </c>
      <c r="AZ19" s="91">
        <f t="shared" si="0"/>
        <v>8.621534241571851</v>
      </c>
      <c r="BA19" s="91">
        <f t="shared" si="0"/>
        <v>8.562930847111204</v>
      </c>
      <c r="BB19" s="91">
        <f t="shared" si="0"/>
        <v>8.5072446958418908</v>
      </c>
      <c r="BC19" s="91">
        <f t="shared" si="0"/>
        <v>8.4493564331288553</v>
      </c>
      <c r="BD19" s="91">
        <f t="shared" si="0"/>
        <v>8.391549912902633</v>
      </c>
      <c r="BE19" s="91">
        <f t="shared" si="0"/>
        <v>8.3339871777957342</v>
      </c>
      <c r="BF19" s="91">
        <f t="shared" si="0"/>
        <v>8.2767905796367813</v>
      </c>
      <c r="BG19" s="91">
        <f t="shared" si="0"/>
        <v>8.2194818998958397</v>
      </c>
      <c r="BH19" s="91">
        <f t="shared" si="0"/>
        <v>8.1616610223356219</v>
      </c>
      <c r="BI19" s="91">
        <f t="shared" si="0"/>
        <v>8.1042834018346923</v>
      </c>
      <c r="BJ19" s="91">
        <f t="shared" si="0"/>
        <v>8.0468970289207817</v>
      </c>
      <c r="BK19" s="91"/>
      <c r="BL19" s="91"/>
      <c r="BM19" s="91"/>
      <c r="BN19" s="91"/>
    </row>
    <row r="20" spans="1:66" s="92" customFormat="1" x14ac:dyDescent="0.15">
      <c r="A20" s="90" t="s">
        <v>161</v>
      </c>
      <c r="B20" s="103">
        <v>-2.111190988111344</v>
      </c>
      <c r="C20" s="103">
        <v>-2.4258545905713356</v>
      </c>
      <c r="D20" s="103">
        <v>-3.6779588999440098</v>
      </c>
      <c r="E20" s="103">
        <v>-4.5451180411322252</v>
      </c>
      <c r="F20" s="103">
        <v>-4.7546485684530886</v>
      </c>
      <c r="G20" s="103">
        <v>-4.9596416512098322</v>
      </c>
      <c r="H20" s="103">
        <v>-5.5806428351332107</v>
      </c>
      <c r="I20" s="103">
        <v>-6.65712934697435</v>
      </c>
      <c r="J20" s="103">
        <v>-7.0283042127612836</v>
      </c>
      <c r="K20" s="103">
        <v>-7.1655784158653049</v>
      </c>
      <c r="L20" s="103">
        <v>-7.8527199515717019</v>
      </c>
      <c r="M20" s="103">
        <v>-8.9236740653092674</v>
      </c>
      <c r="N20" s="103">
        <v>-9.4060432381877774</v>
      </c>
      <c r="O20" s="103">
        <v>-10.286136512026209</v>
      </c>
      <c r="P20" s="103">
        <v>-11.365905479137204</v>
      </c>
      <c r="Q20" s="103">
        <v>-11.373964148601521</v>
      </c>
      <c r="R20" s="103">
        <v>-11.966766259519016</v>
      </c>
      <c r="S20" s="103">
        <v>-13.11594538370891</v>
      </c>
      <c r="T20" s="103">
        <v>-12.538951007216284</v>
      </c>
      <c r="U20" s="103">
        <v>-13.224578575998583</v>
      </c>
      <c r="V20" s="103">
        <v>-14.447542868034834</v>
      </c>
      <c r="W20" s="103">
        <v>-14.975687599753771</v>
      </c>
      <c r="X20" s="103">
        <v>-12.607377133103565</v>
      </c>
      <c r="Y20" s="103">
        <v>-13.565753633478613</v>
      </c>
      <c r="Z20" s="103">
        <v>-14.41608737636702</v>
      </c>
      <c r="AA20" s="103">
        <v>-15.104043050385453</v>
      </c>
      <c r="AB20" s="103">
        <v>-14.557474437821824</v>
      </c>
      <c r="AC20" s="103">
        <v>-15.287924489154879</v>
      </c>
      <c r="AD20" s="103">
        <v>-15.547378843742782</v>
      </c>
      <c r="AE20" s="103">
        <v>-15.648865618972573</v>
      </c>
      <c r="AF20" s="103">
        <v>-15.726459478020578</v>
      </c>
      <c r="AG20" s="103">
        <v>-15.718470915870938</v>
      </c>
      <c r="AH20" s="103">
        <v>-15.596272256116315</v>
      </c>
      <c r="AI20" s="103">
        <v>-15.306519061942222</v>
      </c>
      <c r="AJ20" s="103">
        <v>-14.842683608746221</v>
      </c>
      <c r="AK20" s="103">
        <v>-14.124355209861639</v>
      </c>
      <c r="AL20" s="103">
        <v>-13.17720030539809</v>
      </c>
      <c r="AM20" s="103">
        <v>-12.405072745609333</v>
      </c>
      <c r="AN20" s="103">
        <v>-11.813044817729899</v>
      </c>
      <c r="AO20" s="103">
        <v>-11.146815677622989</v>
      </c>
      <c r="AP20" s="103">
        <v>-10.700466843213128</v>
      </c>
      <c r="AQ20" s="103">
        <v>-10.269139129570844</v>
      </c>
      <c r="AR20" s="103">
        <v>-9.7606658812010068</v>
      </c>
      <c r="AS20" s="103">
        <v>-9.215035890889844</v>
      </c>
      <c r="AT20" s="103">
        <v>-8.7226216657738398</v>
      </c>
      <c r="AU20" s="103">
        <v>-8.2810432231912277</v>
      </c>
      <c r="AV20" s="91">
        <f t="shared" si="1"/>
        <v>-7.7632653907921849</v>
      </c>
      <c r="AW20" s="91">
        <f t="shared" si="0"/>
        <v>-7.2558967742660343</v>
      </c>
      <c r="AX20" s="91">
        <f t="shared" si="0"/>
        <v>-6.7676812565973705</v>
      </c>
      <c r="AY20" s="91">
        <f t="shared" si="0"/>
        <v>-6.2854514657466325</v>
      </c>
      <c r="AZ20" s="91">
        <f t="shared" si="0"/>
        <v>-5.7893294110834859</v>
      </c>
      <c r="BA20" s="91">
        <f t="shared" si="0"/>
        <v>-5.2857552849451395</v>
      </c>
      <c r="BB20" s="91">
        <f t="shared" si="0"/>
        <v>-4.7976150229417271</v>
      </c>
      <c r="BC20" s="91">
        <f t="shared" si="0"/>
        <v>-4.3069573299725334</v>
      </c>
      <c r="BD20" s="91">
        <f t="shared" si="0"/>
        <v>-3.8117279864468401</v>
      </c>
      <c r="BE20" s="91">
        <f t="shared" si="0"/>
        <v>-3.3157520266724987</v>
      </c>
      <c r="BF20" s="91">
        <f t="shared" si="0"/>
        <v>-2.8231268592918468</v>
      </c>
      <c r="BG20" s="91">
        <f t="shared" si="0"/>
        <v>-2.3314263723185604</v>
      </c>
      <c r="BH20" s="91">
        <f t="shared" si="0"/>
        <v>-1.8365932037808079</v>
      </c>
      <c r="BI20" s="91">
        <f t="shared" si="0"/>
        <v>-1.3423955656747921</v>
      </c>
      <c r="BJ20" s="91">
        <f t="shared" si="0"/>
        <v>-0.84925309641334934</v>
      </c>
      <c r="BK20" s="91"/>
      <c r="BL20" s="91"/>
      <c r="BM20" s="91"/>
      <c r="BN20" s="91"/>
    </row>
    <row r="21" spans="1:66" s="92" customFormat="1" x14ac:dyDescent="0.15">
      <c r="A21" s="90" t="s">
        <v>162</v>
      </c>
      <c r="B21" s="103">
        <v>13.49738407118079</v>
      </c>
      <c r="C21" s="103">
        <v>14.415513632023334</v>
      </c>
      <c r="D21" s="103">
        <v>15.112141676522869</v>
      </c>
      <c r="E21" s="103">
        <v>13.762940145213163</v>
      </c>
      <c r="F21" s="103">
        <v>13.431709928706022</v>
      </c>
      <c r="G21" s="103">
        <v>13.27728789726031</v>
      </c>
      <c r="H21" s="103">
        <v>14.271503983952909</v>
      </c>
      <c r="I21" s="103">
        <v>13.911309525349569</v>
      </c>
      <c r="J21" s="103">
        <v>12.933837307453645</v>
      </c>
      <c r="K21" s="103">
        <v>12.760116805031453</v>
      </c>
      <c r="L21" s="103">
        <v>12.104470976242776</v>
      </c>
      <c r="M21" s="103">
        <v>12.22374705997842</v>
      </c>
      <c r="N21" s="103">
        <v>10.327165325473908</v>
      </c>
      <c r="O21" s="103">
        <v>10.261690146308391</v>
      </c>
      <c r="P21" s="103">
        <v>11.195586390923431</v>
      </c>
      <c r="Q21" s="103">
        <v>11.174346709619137</v>
      </c>
      <c r="R21" s="103">
        <v>10.106525387762531</v>
      </c>
      <c r="S21" s="103">
        <v>9.4239432362783031</v>
      </c>
      <c r="T21" s="103">
        <v>9.7442491747272513</v>
      </c>
      <c r="U21" s="103">
        <v>8.8401167891046768</v>
      </c>
      <c r="V21" s="103">
        <v>9.4693945604379302</v>
      </c>
      <c r="W21" s="103">
        <v>7.9815421547694898</v>
      </c>
      <c r="X21" s="103">
        <v>8.9139517570699418</v>
      </c>
      <c r="Y21" s="103">
        <v>9.1028465900427538</v>
      </c>
      <c r="Z21" s="103">
        <v>7.7649073513311153</v>
      </c>
      <c r="AA21" s="103">
        <v>8.0214506901885247</v>
      </c>
      <c r="AB21" s="103">
        <v>8.1754783810797402</v>
      </c>
      <c r="AC21" s="103">
        <v>7.0007974058792373</v>
      </c>
      <c r="AD21" s="103">
        <v>7.0172045061286683</v>
      </c>
      <c r="AE21" s="103">
        <v>7.0245208958737351</v>
      </c>
      <c r="AF21" s="103">
        <v>6.9625923888772325</v>
      </c>
      <c r="AG21" s="103">
        <v>6.942275203150686</v>
      </c>
      <c r="AH21" s="103">
        <v>6.8877284765265925</v>
      </c>
      <c r="AI21" s="103">
        <v>6.8677443166092846</v>
      </c>
      <c r="AJ21" s="103">
        <v>6.8904080497114446</v>
      </c>
      <c r="AK21" s="103">
        <v>6.9113193241557456</v>
      </c>
      <c r="AL21" s="103">
        <v>7.0245024885798681</v>
      </c>
      <c r="AM21" s="103">
        <v>7.1485688128182296</v>
      </c>
      <c r="AN21" s="103">
        <v>7.2977522405754547</v>
      </c>
      <c r="AO21" s="103">
        <v>7.3762283941871321</v>
      </c>
      <c r="AP21" s="103">
        <v>7.4240708925640373</v>
      </c>
      <c r="AQ21" s="103">
        <v>7.4720313145788602</v>
      </c>
      <c r="AR21" s="103">
        <v>7.5250275078310258</v>
      </c>
      <c r="AS21" s="103">
        <v>7.5782444290168369</v>
      </c>
      <c r="AT21" s="103">
        <v>7.6484805344372386</v>
      </c>
      <c r="AU21" s="103">
        <v>7.725412116801202</v>
      </c>
      <c r="AV21" s="91">
        <f t="shared" si="1"/>
        <v>7.771138202732871</v>
      </c>
      <c r="AW21" s="91">
        <f t="shared" si="0"/>
        <v>7.8367481215431098</v>
      </c>
      <c r="AX21" s="91">
        <f t="shared" si="0"/>
        <v>7.9022634159342857</v>
      </c>
      <c r="AY21" s="91">
        <f t="shared" si="0"/>
        <v>7.9667768482612615</v>
      </c>
      <c r="AZ21" s="91">
        <f t="shared" si="0"/>
        <v>8.0272344118179433</v>
      </c>
      <c r="BA21" s="91">
        <f t="shared" si="0"/>
        <v>8.0877497901211228</v>
      </c>
      <c r="BB21" s="91">
        <f t="shared" si="0"/>
        <v>8.1538881557443688</v>
      </c>
      <c r="BC21" s="91">
        <f t="shared" si="0"/>
        <v>8.216038476282705</v>
      </c>
      <c r="BD21" s="91">
        <f t="shared" si="0"/>
        <v>8.2780643099430762</v>
      </c>
      <c r="BE21" s="91">
        <f t="shared" si="0"/>
        <v>8.3405241187710857</v>
      </c>
      <c r="BF21" s="91">
        <f t="shared" si="0"/>
        <v>8.4038707852570269</v>
      </c>
      <c r="BG21" s="91">
        <f t="shared" si="0"/>
        <v>8.4669431425285637</v>
      </c>
      <c r="BH21" s="91">
        <f t="shared" si="0"/>
        <v>8.5290113317216623</v>
      </c>
      <c r="BI21" s="91">
        <f t="shared" si="0"/>
        <v>8.5918934382277428</v>
      </c>
      <c r="BJ21" s="91">
        <f t="shared" si="0"/>
        <v>8.6548191514961843</v>
      </c>
      <c r="BK21" s="91"/>
      <c r="BL21" s="91"/>
      <c r="BM21" s="91"/>
      <c r="BN21" s="91"/>
    </row>
    <row r="22" spans="1:66" s="92" customFormat="1" x14ac:dyDescent="0.15">
      <c r="A22" s="90" t="s">
        <v>163</v>
      </c>
      <c r="B22" s="103">
        <v>80.164088801814728</v>
      </c>
      <c r="C22" s="103">
        <v>89.045001463509635</v>
      </c>
      <c r="D22" s="103">
        <v>86.202512127540302</v>
      </c>
      <c r="E22" s="103">
        <v>90.603731622650827</v>
      </c>
      <c r="F22" s="103">
        <v>86.23363133835376</v>
      </c>
      <c r="G22" s="103">
        <v>81.694939159915492</v>
      </c>
      <c r="H22" s="103">
        <v>93.122847788303076</v>
      </c>
      <c r="I22" s="103">
        <v>86.406072821041164</v>
      </c>
      <c r="J22" s="103">
        <v>88.871643739465398</v>
      </c>
      <c r="K22" s="103">
        <v>88.369086511158002</v>
      </c>
      <c r="L22" s="103">
        <v>88.67065390582232</v>
      </c>
      <c r="M22" s="103">
        <v>91.107178977241389</v>
      </c>
      <c r="N22" s="103">
        <v>87.345780818433809</v>
      </c>
      <c r="O22" s="103">
        <v>88.341163679833954</v>
      </c>
      <c r="P22" s="103">
        <v>89.974506286744173</v>
      </c>
      <c r="Q22" s="103">
        <v>85.668636290463297</v>
      </c>
      <c r="R22" s="103">
        <v>83.040121995290249</v>
      </c>
      <c r="S22" s="103">
        <v>79.291715081362312</v>
      </c>
      <c r="T22" s="103">
        <v>81.308079584728333</v>
      </c>
      <c r="U22" s="103">
        <v>77.987262159408345</v>
      </c>
      <c r="V22" s="103">
        <v>87.482543628316009</v>
      </c>
      <c r="W22" s="103">
        <v>70.103581247101815</v>
      </c>
      <c r="X22" s="103">
        <v>76.56943174070237</v>
      </c>
      <c r="Y22" s="103">
        <v>77.418768752979105</v>
      </c>
      <c r="Z22" s="103">
        <v>64.796450480853835</v>
      </c>
      <c r="AA22" s="103">
        <v>67.393220072869298</v>
      </c>
      <c r="AB22" s="103">
        <v>69.831604609553835</v>
      </c>
      <c r="AC22" s="103">
        <v>66.776962973930424</v>
      </c>
      <c r="AD22" s="103">
        <v>70.545965081892092</v>
      </c>
      <c r="AE22" s="103">
        <v>68.554156527560508</v>
      </c>
      <c r="AF22" s="103">
        <v>66.934324109950893</v>
      </c>
      <c r="AG22" s="103">
        <v>67.186875903463033</v>
      </c>
      <c r="AH22" s="103">
        <v>67.747029858355404</v>
      </c>
      <c r="AI22" s="103">
        <v>67.987144575984644</v>
      </c>
      <c r="AJ22" s="103">
        <v>68.230973021449586</v>
      </c>
      <c r="AK22" s="103">
        <v>68.596232672302136</v>
      </c>
      <c r="AL22" s="103">
        <v>68.843039017997654</v>
      </c>
      <c r="AM22" s="103">
        <v>69.547653361156051</v>
      </c>
      <c r="AN22" s="103">
        <v>70.3065828712067</v>
      </c>
      <c r="AO22" s="103">
        <v>71.0016308736854</v>
      </c>
      <c r="AP22" s="103">
        <v>71.733069196621614</v>
      </c>
      <c r="AQ22" s="103">
        <v>72.360937638298338</v>
      </c>
      <c r="AR22" s="103">
        <v>73.060637070275448</v>
      </c>
      <c r="AS22" s="103">
        <v>73.903627223946614</v>
      </c>
      <c r="AT22" s="103">
        <v>74.829288182239594</v>
      </c>
      <c r="AU22" s="103">
        <v>75.838962724614703</v>
      </c>
      <c r="AV22" s="91">
        <f t="shared" si="1"/>
        <v>76.498837948545543</v>
      </c>
      <c r="AW22" s="91">
        <f t="shared" si="0"/>
        <v>77.410395745241431</v>
      </c>
      <c r="AX22" s="91">
        <f t="shared" si="0"/>
        <v>78.311368158244022</v>
      </c>
      <c r="AY22" s="91">
        <f t="shared" si="0"/>
        <v>79.176270255580903</v>
      </c>
      <c r="AZ22" s="91">
        <f t="shared" si="0"/>
        <v>80.017222282173634</v>
      </c>
      <c r="BA22" s="91">
        <f t="shared" si="0"/>
        <v>80.857966231257024</v>
      </c>
      <c r="BB22" s="91">
        <f t="shared" si="0"/>
        <v>81.760112415676076</v>
      </c>
      <c r="BC22" s="91">
        <f t="shared" si="0"/>
        <v>82.611822141142511</v>
      </c>
      <c r="BD22" s="91">
        <f t="shared" si="0"/>
        <v>83.465247615065209</v>
      </c>
      <c r="BE22" s="91">
        <f t="shared" si="0"/>
        <v>84.327856746024054</v>
      </c>
      <c r="BF22" s="91">
        <f t="shared" si="0"/>
        <v>85.196043858170697</v>
      </c>
      <c r="BG22" s="91">
        <f t="shared" si="0"/>
        <v>86.061212827842837</v>
      </c>
      <c r="BH22" s="91">
        <f t="shared" si="0"/>
        <v>86.915793568274466</v>
      </c>
      <c r="BI22" s="91">
        <f t="shared" si="0"/>
        <v>87.780590114700544</v>
      </c>
      <c r="BJ22" s="91">
        <f t="shared" si="0"/>
        <v>88.645026648473049</v>
      </c>
      <c r="BK22" s="91"/>
      <c r="BL22" s="91"/>
      <c r="BM22" s="91"/>
      <c r="BN22" s="91"/>
    </row>
    <row r="23" spans="1:66" s="92" customFormat="1" x14ac:dyDescent="0.15">
      <c r="A23" s="90" t="s">
        <v>164</v>
      </c>
      <c r="B23" s="103">
        <v>128.10732300544092</v>
      </c>
      <c r="C23" s="103">
        <v>126.26147809416179</v>
      </c>
      <c r="D23" s="103">
        <v>127.52714466042507</v>
      </c>
      <c r="E23" s="103">
        <v>128.90802757833399</v>
      </c>
      <c r="F23" s="103">
        <v>130.20248025466068</v>
      </c>
      <c r="G23" s="103">
        <v>129.70003402608489</v>
      </c>
      <c r="H23" s="103">
        <v>133.95857720864765</v>
      </c>
      <c r="I23" s="103">
        <v>134.90512298558178</v>
      </c>
      <c r="J23" s="103">
        <v>133.98543469628737</v>
      </c>
      <c r="K23" s="103">
        <v>135.08344095752602</v>
      </c>
      <c r="L23" s="103">
        <v>133.29873711520668</v>
      </c>
      <c r="M23" s="103">
        <v>132.80008777469664</v>
      </c>
      <c r="N23" s="103">
        <v>135.32157080116951</v>
      </c>
      <c r="O23" s="103">
        <v>134.40705000017064</v>
      </c>
      <c r="P23" s="103">
        <v>135.3327947893778</v>
      </c>
      <c r="Q23" s="103">
        <v>135.97628420044143</v>
      </c>
      <c r="R23" s="103">
        <v>135.96241339856982</v>
      </c>
      <c r="S23" s="103">
        <v>137.44232247304944</v>
      </c>
      <c r="T23" s="103">
        <v>131.2725648394802</v>
      </c>
      <c r="U23" s="103">
        <v>126.22621677667156</v>
      </c>
      <c r="V23" s="103">
        <v>124.3693186211769</v>
      </c>
      <c r="W23" s="103">
        <v>122.25933901440692</v>
      </c>
      <c r="X23" s="103">
        <v>121.29999125631399</v>
      </c>
      <c r="Y23" s="103">
        <v>119.8623777833284</v>
      </c>
      <c r="Z23" s="103">
        <v>121.23396201082183</v>
      </c>
      <c r="AA23" s="103">
        <v>123.43009649826968</v>
      </c>
      <c r="AB23" s="103">
        <v>125.75385288518078</v>
      </c>
      <c r="AC23" s="103">
        <v>123.60576121221649</v>
      </c>
      <c r="AD23" s="103">
        <v>119.94294758446392</v>
      </c>
      <c r="AE23" s="103">
        <v>117.11039687234158</v>
      </c>
      <c r="AF23" s="103">
        <v>114.6481341231611</v>
      </c>
      <c r="AG23" s="103">
        <v>112.87460292060709</v>
      </c>
      <c r="AH23" s="103">
        <v>111.25957552453866</v>
      </c>
      <c r="AI23" s="103">
        <v>109.91575484207189</v>
      </c>
      <c r="AJ23" s="103">
        <v>108.68434942908999</v>
      </c>
      <c r="AK23" s="103">
        <v>107.39558474115691</v>
      </c>
      <c r="AL23" s="103">
        <v>106.56251416890916</v>
      </c>
      <c r="AM23" s="103">
        <v>105.70049501186783</v>
      </c>
      <c r="AN23" s="103">
        <v>104.70195005446527</v>
      </c>
      <c r="AO23" s="103">
        <v>103.8283384277819</v>
      </c>
      <c r="AP23" s="103">
        <v>102.95508751422631</v>
      </c>
      <c r="AQ23" s="103">
        <v>102.1096946904719</v>
      </c>
      <c r="AR23" s="103">
        <v>101.51446914395366</v>
      </c>
      <c r="AS23" s="103">
        <v>101.10745399009284</v>
      </c>
      <c r="AT23" s="103">
        <v>100.61379692907315</v>
      </c>
      <c r="AU23" s="103">
        <v>100.34562040022607</v>
      </c>
      <c r="AV23" s="91">
        <f t="shared" si="1"/>
        <v>99.646816043868057</v>
      </c>
      <c r="AW23" s="91">
        <f t="shared" si="0"/>
        <v>99.258182213758801</v>
      </c>
      <c r="AX23" s="91">
        <f t="shared" si="0"/>
        <v>98.821237284979134</v>
      </c>
      <c r="AY23" s="91">
        <f t="shared" si="0"/>
        <v>98.345844607545928</v>
      </c>
      <c r="AZ23" s="91">
        <f t="shared" si="0"/>
        <v>97.875095101559964</v>
      </c>
      <c r="BA23" s="91">
        <f t="shared" si="0"/>
        <v>97.379550702215397</v>
      </c>
      <c r="BB23" s="91">
        <f t="shared" si="0"/>
        <v>96.95835625342545</v>
      </c>
      <c r="BC23" s="91">
        <f t="shared" si="0"/>
        <v>96.476883788319697</v>
      </c>
      <c r="BD23" s="91">
        <f t="shared" si="0"/>
        <v>96.004850261840488</v>
      </c>
      <c r="BE23" s="91">
        <f t="shared" si="0"/>
        <v>95.541350107447442</v>
      </c>
      <c r="BF23" s="91">
        <f t="shared" si="0"/>
        <v>95.078584493455423</v>
      </c>
      <c r="BG23" s="91">
        <f t="shared" si="0"/>
        <v>94.617140966962779</v>
      </c>
      <c r="BH23" s="91">
        <f t="shared" si="0"/>
        <v>94.143080198111988</v>
      </c>
      <c r="BI23" s="91">
        <f t="shared" si="0"/>
        <v>93.680823824389904</v>
      </c>
      <c r="BJ23" s="91">
        <f t="shared" si="0"/>
        <v>93.216666431192834</v>
      </c>
      <c r="BK23" s="91"/>
      <c r="BL23" s="91"/>
      <c r="BM23" s="91"/>
      <c r="BN23" s="91"/>
    </row>
    <row r="24" spans="1:66" s="92" customFormat="1" x14ac:dyDescent="0.15">
      <c r="A24" s="90" t="s">
        <v>165</v>
      </c>
      <c r="B24" s="103">
        <v>66.679792889067912</v>
      </c>
      <c r="C24" s="103">
        <v>67.292480007643519</v>
      </c>
      <c r="D24" s="103">
        <v>67.451736042766953</v>
      </c>
      <c r="E24" s="103">
        <v>67.900285217040334</v>
      </c>
      <c r="F24" s="103">
        <v>68.223150041311044</v>
      </c>
      <c r="G24" s="103">
        <v>69.111175454664249</v>
      </c>
      <c r="H24" s="103">
        <v>69.337137462747066</v>
      </c>
      <c r="I24" s="103">
        <v>68.922861327109729</v>
      </c>
      <c r="J24" s="103">
        <v>67.926493586856139</v>
      </c>
      <c r="K24" s="103">
        <v>65.193799414777999</v>
      </c>
      <c r="L24" s="103">
        <v>62.865444080611063</v>
      </c>
      <c r="M24" s="103">
        <v>60.841309660378165</v>
      </c>
      <c r="N24" s="103">
        <v>59.615504969780268</v>
      </c>
      <c r="O24" s="103">
        <v>55.829668210140831</v>
      </c>
      <c r="P24" s="103">
        <v>51.635771426347617</v>
      </c>
      <c r="Q24" s="103">
        <v>49.036693609195382</v>
      </c>
      <c r="R24" s="103">
        <v>45.872317739406263</v>
      </c>
      <c r="S24" s="103">
        <v>42.81003278167266</v>
      </c>
      <c r="T24" s="103">
        <v>38.150521245533128</v>
      </c>
      <c r="U24" s="103">
        <v>34.225748831359546</v>
      </c>
      <c r="V24" s="103">
        <v>29.697285136593234</v>
      </c>
      <c r="W24" s="103">
        <v>27.65161127442493</v>
      </c>
      <c r="X24" s="103">
        <v>26.059738061090993</v>
      </c>
      <c r="Y24" s="103">
        <v>22.418055408409149</v>
      </c>
      <c r="Z24" s="103">
        <v>19.961108490896873</v>
      </c>
      <c r="AA24" s="103">
        <v>18.96122770732687</v>
      </c>
      <c r="AB24" s="103">
        <v>19.93248922983182</v>
      </c>
      <c r="AC24" s="103">
        <v>18.49490146671549</v>
      </c>
      <c r="AD24" s="103">
        <v>17.57910521569644</v>
      </c>
      <c r="AE24" s="103">
        <v>17.011160579403548</v>
      </c>
      <c r="AF24" s="103">
        <v>16.470059243595632</v>
      </c>
      <c r="AG24" s="103">
        <v>15.981354885355268</v>
      </c>
      <c r="AH24" s="103">
        <v>15.557126766093143</v>
      </c>
      <c r="AI24" s="103">
        <v>15.178284378117391</v>
      </c>
      <c r="AJ24" s="103">
        <v>14.841990731872874</v>
      </c>
      <c r="AK24" s="103">
        <v>14.557165309605274</v>
      </c>
      <c r="AL24" s="103">
        <v>14.316929396741754</v>
      </c>
      <c r="AM24" s="103">
        <v>14.11302522406675</v>
      </c>
      <c r="AN24" s="103">
        <v>13.941920624481924</v>
      </c>
      <c r="AO24" s="103">
        <v>13.809812866955133</v>
      </c>
      <c r="AP24" s="103">
        <v>13.679802173200727</v>
      </c>
      <c r="AQ24" s="103">
        <v>13.557977267385299</v>
      </c>
      <c r="AR24" s="103">
        <v>13.445237638094873</v>
      </c>
      <c r="AS24" s="103">
        <v>13.340736905476962</v>
      </c>
      <c r="AT24" s="103">
        <v>13.243721683310437</v>
      </c>
      <c r="AU24" s="103">
        <v>13.153501841604816</v>
      </c>
      <c r="AV24" s="91">
        <f t="shared" si="1"/>
        <v>13.035619337229974</v>
      </c>
      <c r="AW24" s="91">
        <f t="shared" si="0"/>
        <v>12.937731219275747</v>
      </c>
      <c r="AX24" s="91">
        <f t="shared" si="0"/>
        <v>12.838447640111241</v>
      </c>
      <c r="AY24" s="91">
        <f t="shared" si="0"/>
        <v>12.736896415504106</v>
      </c>
      <c r="AZ24" s="91">
        <f t="shared" si="0"/>
        <v>12.633268650026054</v>
      </c>
      <c r="BA24" s="91">
        <f t="shared" si="0"/>
        <v>12.529582353735037</v>
      </c>
      <c r="BB24" s="91">
        <f t="shared" si="0"/>
        <v>12.43074521766394</v>
      </c>
      <c r="BC24" s="91">
        <f t="shared" si="0"/>
        <v>12.327929886119421</v>
      </c>
      <c r="BD24" s="91">
        <f t="shared" si="0"/>
        <v>12.225338827882894</v>
      </c>
      <c r="BE24" s="91">
        <f t="shared" si="0"/>
        <v>12.123362755232193</v>
      </c>
      <c r="BF24" s="91">
        <f t="shared" si="0"/>
        <v>12.021863743469595</v>
      </c>
      <c r="BG24" s="91">
        <f t="shared" si="0"/>
        <v>11.920137314331271</v>
      </c>
      <c r="BH24" s="91">
        <f t="shared" si="0"/>
        <v>11.817574889056857</v>
      </c>
      <c r="BI24" s="91">
        <f t="shared" si="0"/>
        <v>11.715813382242374</v>
      </c>
      <c r="BJ24" s="91">
        <f t="shared" si="0"/>
        <v>11.614010093115837</v>
      </c>
      <c r="BK24" s="91"/>
      <c r="BL24" s="91"/>
      <c r="BM24" s="91"/>
      <c r="BN24" s="91"/>
    </row>
    <row r="25" spans="1:66" s="92" customFormat="1" x14ac:dyDescent="0.15">
      <c r="A25" s="102" t="s">
        <v>166</v>
      </c>
      <c r="B25" s="104">
        <v>794.19685604692654</v>
      </c>
      <c r="C25" s="104">
        <v>803.06288997430261</v>
      </c>
      <c r="D25" s="104">
        <v>780.84455566453437</v>
      </c>
      <c r="E25" s="104">
        <v>760.65697290652236</v>
      </c>
      <c r="F25" s="104">
        <v>751.49641888147858</v>
      </c>
      <c r="G25" s="104">
        <v>744.25697457493118</v>
      </c>
      <c r="H25" s="104">
        <v>765.55416801459626</v>
      </c>
      <c r="I25" s="104">
        <v>738.89701476764071</v>
      </c>
      <c r="J25" s="104">
        <v>736.71291693652074</v>
      </c>
      <c r="K25" s="104">
        <v>706.15502210321915</v>
      </c>
      <c r="L25" s="104">
        <v>704.98532325502754</v>
      </c>
      <c r="M25" s="104">
        <v>707.14574628976186</v>
      </c>
      <c r="N25" s="104">
        <v>686.68421687174805</v>
      </c>
      <c r="O25" s="104">
        <v>693.39739007196908</v>
      </c>
      <c r="P25" s="104">
        <v>689.13379600509847</v>
      </c>
      <c r="Q25" s="104">
        <v>681.26283192134724</v>
      </c>
      <c r="R25" s="104">
        <v>673.47171532436857</v>
      </c>
      <c r="S25" s="104">
        <v>660.28205511678902</v>
      </c>
      <c r="T25" s="104">
        <v>640.26745582926685</v>
      </c>
      <c r="U25" s="104">
        <v>583.78146616573781</v>
      </c>
      <c r="V25" s="104">
        <v>597.05103604130591</v>
      </c>
      <c r="W25" s="104">
        <v>549.06863158959106</v>
      </c>
      <c r="X25" s="104">
        <v>567.99134749903158</v>
      </c>
      <c r="Y25" s="104">
        <v>552.37041444955173</v>
      </c>
      <c r="Z25" s="104">
        <v>510.82809643186857</v>
      </c>
      <c r="AA25" s="104">
        <v>492.39251202493728</v>
      </c>
      <c r="AB25" s="104">
        <v>467.88406956308836</v>
      </c>
      <c r="AC25" s="104">
        <v>448.21707100887937</v>
      </c>
      <c r="AD25" s="104">
        <v>427.90583805955481</v>
      </c>
      <c r="AE25" s="104">
        <v>408.4416323478099</v>
      </c>
      <c r="AF25" s="104">
        <v>397.44187879439392</v>
      </c>
      <c r="AG25" s="104">
        <v>382.88991124048403</v>
      </c>
      <c r="AH25" s="104">
        <v>376.98527729531656</v>
      </c>
      <c r="AI25" s="104">
        <v>373.78594661071168</v>
      </c>
      <c r="AJ25" s="104">
        <v>368.35442468210141</v>
      </c>
      <c r="AK25" s="104">
        <v>365.7342492783232</v>
      </c>
      <c r="AL25" s="104">
        <v>360.23875252007906</v>
      </c>
      <c r="AM25" s="104">
        <v>361.01152186364328</v>
      </c>
      <c r="AN25" s="104">
        <v>359.10238609157267</v>
      </c>
      <c r="AO25" s="104">
        <v>356.43974362542292</v>
      </c>
      <c r="AP25" s="104">
        <v>352.93308814998227</v>
      </c>
      <c r="AQ25" s="104">
        <v>349.5544554522719</v>
      </c>
      <c r="AR25" s="104">
        <v>346.443052079062</v>
      </c>
      <c r="AS25" s="104">
        <v>346.04599631681276</v>
      </c>
      <c r="AT25" s="104">
        <v>345.02136714896301</v>
      </c>
      <c r="AU25" s="104">
        <v>343.88800327609442</v>
      </c>
      <c r="AV25" s="91">
        <f t="shared" si="1"/>
        <v>341.39215256636953</v>
      </c>
      <c r="AW25" s="91">
        <f t="shared" si="0"/>
        <v>340.44070880596928</v>
      </c>
      <c r="AX25" s="91">
        <f t="shared" si="0"/>
        <v>339.36121888324578</v>
      </c>
      <c r="AY25" s="91">
        <f t="shared" si="0"/>
        <v>337.72540320892176</v>
      </c>
      <c r="AZ25" s="91">
        <f t="shared" si="0"/>
        <v>336.20364731767859</v>
      </c>
      <c r="BA25" s="91">
        <f t="shared" si="0"/>
        <v>334.78503723099857</v>
      </c>
      <c r="BB25" s="91">
        <f t="shared" si="0"/>
        <v>333.57977032059262</v>
      </c>
      <c r="BC25" s="91">
        <f t="shared" si="0"/>
        <v>332.06046496708086</v>
      </c>
      <c r="BD25" s="91">
        <f t="shared" si="0"/>
        <v>330.58332915483743</v>
      </c>
      <c r="BE25" s="91">
        <f t="shared" si="0"/>
        <v>329.22175694342286</v>
      </c>
      <c r="BF25" s="91">
        <f t="shared" si="0"/>
        <v>327.83561284377492</v>
      </c>
      <c r="BG25" s="91">
        <f t="shared" si="0"/>
        <v>326.41449878879757</v>
      </c>
      <c r="BH25" s="91">
        <f t="shared" si="0"/>
        <v>324.96299021238701</v>
      </c>
      <c r="BI25" s="91">
        <f t="shared" si="0"/>
        <v>323.57510792126004</v>
      </c>
      <c r="BJ25" s="91">
        <f t="shared" si="0"/>
        <v>322.17503060248237</v>
      </c>
      <c r="BK25" s="91"/>
      <c r="BL25" s="91"/>
      <c r="BM25" s="91"/>
      <c r="BN25" s="91"/>
    </row>
    <row r="26" spans="1:66" s="92" customFormat="1" x14ac:dyDescent="0.15">
      <c r="A26" s="102" t="s">
        <v>167</v>
      </c>
      <c r="B26" s="104"/>
      <c r="C26" s="104"/>
      <c r="D26" s="104"/>
      <c r="E26" s="104"/>
      <c r="F26" s="104"/>
      <c r="G26" s="104"/>
      <c r="H26" s="104"/>
      <c r="I26" s="104"/>
      <c r="J26" s="104"/>
      <c r="K26" s="104"/>
      <c r="L26" s="104"/>
      <c r="M26" s="104"/>
      <c r="N26" s="104"/>
      <c r="O26" s="104"/>
      <c r="P26" s="104"/>
      <c r="Q26" s="104"/>
      <c r="R26" s="104"/>
      <c r="S26" s="104"/>
      <c r="T26" s="104">
        <v>615.70658369198486</v>
      </c>
      <c r="U26" s="104">
        <v>595.14692729152898</v>
      </c>
      <c r="V26" s="104">
        <v>604.68198565646298</v>
      </c>
      <c r="W26" s="104">
        <v>578.9071094987064</v>
      </c>
      <c r="X26" s="104">
        <v>587.10535709956889</v>
      </c>
      <c r="Y26" s="104">
        <v>540.84644727850582</v>
      </c>
      <c r="Z26" s="104">
        <v>527.24909521192285</v>
      </c>
      <c r="AA26" s="104">
        <v>534.74474387199768</v>
      </c>
      <c r="AB26" s="104">
        <v>534.60381649364342</v>
      </c>
      <c r="AC26" s="104">
        <v>525.19045567300782</v>
      </c>
      <c r="AD26" s="104">
        <v>503.34099603937045</v>
      </c>
      <c r="AE26" s="104">
        <v>493.82490000145543</v>
      </c>
      <c r="AF26" s="104">
        <v>486.42117363600494</v>
      </c>
      <c r="AG26" s="104">
        <v>482.47932585673942</v>
      </c>
      <c r="AH26" s="104">
        <v>479.45613759308185</v>
      </c>
      <c r="AI26" s="104">
        <v>417.77828048935169</v>
      </c>
      <c r="AJ26" s="104">
        <v>415.14836183716568</v>
      </c>
      <c r="AK26" s="104">
        <v>413.33119046679269</v>
      </c>
      <c r="AL26" s="104">
        <v>412.41025449354686</v>
      </c>
      <c r="AM26" s="104">
        <v>411.81503323369793</v>
      </c>
      <c r="AN26" s="104">
        <v>391.28338066611656</v>
      </c>
      <c r="AO26" s="104">
        <v>390.94494831156095</v>
      </c>
      <c r="AP26" s="104">
        <v>390.22526455235152</v>
      </c>
      <c r="AQ26" s="104">
        <v>389.4950011457114</v>
      </c>
      <c r="AR26" s="104">
        <v>389.40431003212251</v>
      </c>
      <c r="AS26" s="105" t="s">
        <v>168</v>
      </c>
      <c r="AT26" s="105" t="s">
        <v>168</v>
      </c>
      <c r="AU26" s="105" t="s">
        <v>168</v>
      </c>
      <c r="AV26" s="91">
        <f t="shared" si="1"/>
        <v>387.65580560948922</v>
      </c>
      <c r="AW26" s="91">
        <f t="shared" si="0"/>
        <v>387.3011640257522</v>
      </c>
      <c r="AX26" s="91">
        <f t="shared" si="0"/>
        <v>386.84439874820771</v>
      </c>
      <c r="AY26" s="91">
        <f t="shared" si="0"/>
        <v>386.45571593320153</v>
      </c>
      <c r="AZ26" s="91">
        <f t="shared" si="0"/>
        <v>386.050012502561</v>
      </c>
      <c r="BA26" s="91">
        <f t="shared" si="0"/>
        <v>385.64430907192025</v>
      </c>
      <c r="BB26" s="91">
        <f t="shared" si="0"/>
        <v>385.23860564127961</v>
      </c>
      <c r="BC26" s="91">
        <f t="shared" si="0"/>
        <v>384.8238245489672</v>
      </c>
      <c r="BD26" s="91">
        <f t="shared" si="0"/>
        <v>384.42682054409522</v>
      </c>
      <c r="BE26" s="91">
        <f t="shared" si="0"/>
        <v>384.01700694997544</v>
      </c>
      <c r="BF26" s="91">
        <f t="shared" si="0"/>
        <v>383.61020243259509</v>
      </c>
      <c r="BG26" s="91">
        <f t="shared" si="0"/>
        <v>383.20356153726448</v>
      </c>
      <c r="BH26" s="91">
        <f t="shared" si="0"/>
        <v>382.79741356269835</v>
      </c>
      <c r="BI26" s="91">
        <f t="shared" si="0"/>
        <v>382.39227461567748</v>
      </c>
      <c r="BJ26" s="91">
        <f t="shared" si="0"/>
        <v>381.98406487045918</v>
      </c>
      <c r="BK26" s="91"/>
      <c r="BL26" s="91"/>
      <c r="BM26" s="91"/>
      <c r="BN26" s="91"/>
    </row>
    <row r="27" spans="1:66" s="92" customFormat="1" x14ac:dyDescent="0.15">
      <c r="A27" s="95" t="s">
        <v>169</v>
      </c>
      <c r="B27" s="103"/>
      <c r="C27" s="103"/>
      <c r="D27" s="103"/>
      <c r="E27" s="103"/>
      <c r="F27" s="103"/>
      <c r="G27" s="103"/>
      <c r="H27" s="103"/>
      <c r="I27" s="103"/>
      <c r="J27" s="103"/>
      <c r="K27" s="103"/>
      <c r="L27" s="103"/>
      <c r="M27" s="103"/>
      <c r="N27" s="103"/>
      <c r="O27" s="103"/>
      <c r="P27" s="103"/>
      <c r="Q27" s="103"/>
      <c r="R27" s="103"/>
      <c r="S27" s="103"/>
      <c r="T27" s="106">
        <v>0.89105959999999995</v>
      </c>
      <c r="U27" s="106">
        <v>0.89105959999999995</v>
      </c>
      <c r="V27" s="106">
        <v>0.89105959999999995</v>
      </c>
      <c r="W27" s="106">
        <v>0.89105959999999995</v>
      </c>
      <c r="X27" s="106">
        <v>0.89105959999999995</v>
      </c>
      <c r="Y27" s="106">
        <v>0</v>
      </c>
      <c r="Z27" s="106">
        <v>0</v>
      </c>
      <c r="AA27" s="106">
        <v>0</v>
      </c>
      <c r="AB27" s="106">
        <v>0</v>
      </c>
      <c r="AC27" s="106">
        <v>0</v>
      </c>
      <c r="AD27" s="106">
        <v>0</v>
      </c>
      <c r="AE27" s="106">
        <v>0</v>
      </c>
      <c r="AF27" s="106">
        <v>0</v>
      </c>
      <c r="AG27" s="106">
        <v>0</v>
      </c>
      <c r="AH27" s="106">
        <v>0</v>
      </c>
      <c r="AI27" s="106">
        <v>0</v>
      </c>
      <c r="AJ27" s="106">
        <v>0</v>
      </c>
      <c r="AK27" s="106">
        <v>0</v>
      </c>
      <c r="AL27" s="106">
        <v>0</v>
      </c>
      <c r="AM27" s="106">
        <v>0</v>
      </c>
      <c r="AN27" s="106">
        <v>0</v>
      </c>
      <c r="AO27" s="106">
        <v>0</v>
      </c>
      <c r="AP27" s="106">
        <v>0</v>
      </c>
      <c r="AQ27" s="106">
        <v>0</v>
      </c>
      <c r="AR27" s="106">
        <v>0</v>
      </c>
      <c r="AS27" s="107" t="s">
        <v>168</v>
      </c>
      <c r="AT27" s="107" t="s">
        <v>168</v>
      </c>
      <c r="AU27" s="107" t="s">
        <v>168</v>
      </c>
      <c r="AV27" s="91">
        <f t="shared" si="1"/>
        <v>0</v>
      </c>
      <c r="AW27" s="91">
        <f t="shared" si="0"/>
        <v>0</v>
      </c>
      <c r="AX27" s="91">
        <f t="shared" si="0"/>
        <v>0</v>
      </c>
      <c r="AY27" s="91">
        <f t="shared" si="0"/>
        <v>0</v>
      </c>
      <c r="AZ27" s="91">
        <f t="shared" si="0"/>
        <v>0</v>
      </c>
      <c r="BA27" s="91">
        <f t="shared" si="0"/>
        <v>0</v>
      </c>
      <c r="BB27" s="91">
        <f t="shared" si="0"/>
        <v>0</v>
      </c>
      <c r="BC27" s="91">
        <f t="shared" si="0"/>
        <v>0</v>
      </c>
      <c r="BD27" s="91">
        <f t="shared" si="0"/>
        <v>0</v>
      </c>
      <c r="BE27" s="91">
        <f t="shared" si="0"/>
        <v>0</v>
      </c>
      <c r="BF27" s="91">
        <f t="shared" si="0"/>
        <v>0</v>
      </c>
      <c r="BG27" s="91">
        <f t="shared" si="0"/>
        <v>0</v>
      </c>
      <c r="BH27" s="91">
        <f t="shared" si="0"/>
        <v>0</v>
      </c>
      <c r="BI27" s="91">
        <f t="shared" si="0"/>
        <v>0</v>
      </c>
      <c r="BJ27" s="91">
        <f t="shared" si="0"/>
        <v>0</v>
      </c>
      <c r="BK27" s="91"/>
      <c r="BL27" s="91"/>
      <c r="BM27" s="91"/>
      <c r="BN27" s="91"/>
    </row>
    <row r="28" spans="1:66" s="92" customFormat="1" ht="14" thickBot="1" x14ac:dyDescent="0.2">
      <c r="A28" s="108" t="s">
        <v>170</v>
      </c>
      <c r="B28" s="109"/>
      <c r="C28" s="109"/>
      <c r="D28" s="109"/>
      <c r="E28" s="109"/>
      <c r="F28" s="109"/>
      <c r="G28" s="109"/>
      <c r="H28" s="109"/>
      <c r="I28" s="109"/>
      <c r="J28" s="109"/>
      <c r="K28" s="109"/>
      <c r="L28" s="109"/>
      <c r="M28" s="109"/>
      <c r="N28" s="109"/>
      <c r="O28" s="109"/>
      <c r="P28" s="109"/>
      <c r="Q28" s="109"/>
      <c r="R28" s="109"/>
      <c r="S28" s="109"/>
      <c r="T28" s="110">
        <v>20.201784600000025</v>
      </c>
      <c r="U28" s="110">
        <v>-12.6035574</v>
      </c>
      <c r="V28" s="110">
        <v>-6.6620944000000009</v>
      </c>
      <c r="W28" s="110">
        <v>-23.964056400000004</v>
      </c>
      <c r="X28" s="110">
        <v>-13.58361339999999</v>
      </c>
      <c r="Y28" s="110">
        <v>11.523967171045882</v>
      </c>
      <c r="Z28" s="110">
        <v>-16.420998780054248</v>
      </c>
      <c r="AA28" s="110">
        <v>-42.352231847060381</v>
      </c>
      <c r="AB28" s="110">
        <v>-66.719746930555033</v>
      </c>
      <c r="AC28" s="110">
        <v>-76.973384664128446</v>
      </c>
      <c r="AD28" s="110">
        <v>-75.435157979815642</v>
      </c>
      <c r="AE28" s="110">
        <v>-85.383267653645561</v>
      </c>
      <c r="AF28" s="110">
        <v>-88.979294841610994</v>
      </c>
      <c r="AG28" s="110">
        <v>-99.589414616255397</v>
      </c>
      <c r="AH28" s="110">
        <v>-102.47086029776523</v>
      </c>
      <c r="AI28" s="110">
        <v>-43.992333878640039</v>
      </c>
      <c r="AJ28" s="110">
        <v>-46.793937155064235</v>
      </c>
      <c r="AK28" s="110">
        <v>-47.596941188469515</v>
      </c>
      <c r="AL28" s="110">
        <v>-52.171501973467748</v>
      </c>
      <c r="AM28" s="110">
        <v>-50.803511370054679</v>
      </c>
      <c r="AN28" s="110">
        <v>-32.180994574543881</v>
      </c>
      <c r="AO28" s="110">
        <v>-34.505204686138036</v>
      </c>
      <c r="AP28" s="110">
        <v>-37.292176402369243</v>
      </c>
      <c r="AQ28" s="110">
        <v>-39.940545693439468</v>
      </c>
      <c r="AR28" s="110">
        <v>-42.961257953060468</v>
      </c>
      <c r="AS28" s="111" t="s">
        <v>168</v>
      </c>
      <c r="AT28" s="111" t="s">
        <v>168</v>
      </c>
      <c r="AU28" s="111" t="s">
        <v>168</v>
      </c>
      <c r="AV28" s="114" t="s">
        <v>168</v>
      </c>
      <c r="AW28" s="114" t="s">
        <v>168</v>
      </c>
      <c r="AX28" s="114" t="s">
        <v>168</v>
      </c>
      <c r="AY28" s="114" t="s">
        <v>168</v>
      </c>
      <c r="AZ28" s="114" t="s">
        <v>168</v>
      </c>
      <c r="BA28" s="114" t="s">
        <v>168</v>
      </c>
      <c r="BB28" s="114" t="s">
        <v>168</v>
      </c>
      <c r="BC28" s="114" t="s">
        <v>168</v>
      </c>
      <c r="BD28" s="114" t="s">
        <v>168</v>
      </c>
      <c r="BE28" s="114" t="s">
        <v>168</v>
      </c>
      <c r="BF28" s="114" t="s">
        <v>168</v>
      </c>
      <c r="BG28" s="114" t="s">
        <v>168</v>
      </c>
      <c r="BH28" s="114" t="s">
        <v>168</v>
      </c>
      <c r="BI28" s="114" t="s">
        <v>168</v>
      </c>
      <c r="BJ28" s="114" t="s">
        <v>168</v>
      </c>
      <c r="BK28" s="91"/>
      <c r="BL28" s="91"/>
      <c r="BM28" s="91"/>
      <c r="BN28" s="91"/>
    </row>
    <row r="29" spans="1:66" s="92" customFormat="1" ht="15" thickTop="1" thickBot="1"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1"/>
      <c r="AW29" s="91"/>
      <c r="AX29" s="91"/>
      <c r="AY29" s="91"/>
      <c r="AZ29" s="91"/>
      <c r="BA29" s="91"/>
      <c r="BB29" s="91"/>
      <c r="BC29" s="91"/>
      <c r="BD29" s="91"/>
      <c r="BE29" s="91"/>
      <c r="BF29" s="91"/>
      <c r="BG29" s="91"/>
      <c r="BH29" s="91"/>
      <c r="BI29" s="91"/>
      <c r="BJ29" s="91"/>
      <c r="BK29" s="91"/>
      <c r="BL29" s="91"/>
      <c r="BM29" s="91"/>
      <c r="BN29" s="91"/>
    </row>
    <row r="30" spans="1:66" s="92" customFormat="1" ht="19" thickTop="1" x14ac:dyDescent="0.25">
      <c r="A30" s="98" t="s">
        <v>171</v>
      </c>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1"/>
      <c r="AW30" s="91"/>
      <c r="AX30" s="91"/>
      <c r="AY30" s="91"/>
      <c r="AZ30" s="91"/>
      <c r="BA30" s="91"/>
      <c r="BB30" s="91"/>
      <c r="BC30" s="91"/>
      <c r="BD30" s="91"/>
      <c r="BE30" s="91"/>
      <c r="BF30" s="91"/>
      <c r="BG30" s="91"/>
      <c r="BH30" s="91"/>
      <c r="BI30" s="91"/>
      <c r="BJ30" s="91"/>
      <c r="BK30" s="91"/>
      <c r="BL30" s="91"/>
      <c r="BM30" s="91"/>
      <c r="BN30" s="91"/>
    </row>
    <row r="31" spans="1:66" s="92" customFormat="1" ht="18" customHeight="1" x14ac:dyDescent="0.2">
      <c r="A31" s="100" t="s">
        <v>172</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1"/>
      <c r="AW31" s="91"/>
      <c r="AX31" s="91"/>
      <c r="AY31" s="91"/>
      <c r="AZ31" s="91"/>
      <c r="BA31" s="91"/>
      <c r="BB31" s="91"/>
      <c r="BC31" s="91"/>
      <c r="BD31" s="91"/>
      <c r="BE31" s="91"/>
      <c r="BF31" s="91"/>
      <c r="BG31" s="91"/>
      <c r="BH31" s="91"/>
      <c r="BI31" s="91"/>
      <c r="BJ31" s="91"/>
      <c r="BK31" s="91"/>
      <c r="BL31" s="91"/>
      <c r="BM31" s="91"/>
      <c r="BN31" s="91"/>
    </row>
    <row r="32" spans="1:66" s="92" customFormat="1" x14ac:dyDescent="0.15">
      <c r="A32" s="101"/>
      <c r="B32" s="102">
        <v>1990</v>
      </c>
      <c r="C32" s="102">
        <v>1991</v>
      </c>
      <c r="D32" s="102">
        <v>1992</v>
      </c>
      <c r="E32" s="102">
        <v>1993</v>
      </c>
      <c r="F32" s="102">
        <v>1994</v>
      </c>
      <c r="G32" s="102">
        <v>1995</v>
      </c>
      <c r="H32" s="102">
        <v>1996</v>
      </c>
      <c r="I32" s="102">
        <v>1997</v>
      </c>
      <c r="J32" s="102">
        <v>1998</v>
      </c>
      <c r="K32" s="102">
        <v>1999</v>
      </c>
      <c r="L32" s="102">
        <v>2000</v>
      </c>
      <c r="M32" s="102">
        <v>2001</v>
      </c>
      <c r="N32" s="102">
        <v>2002</v>
      </c>
      <c r="O32" s="102">
        <v>2003</v>
      </c>
      <c r="P32" s="102">
        <v>2004</v>
      </c>
      <c r="Q32" s="102">
        <v>2005</v>
      </c>
      <c r="R32" s="102">
        <v>2006</v>
      </c>
      <c r="S32" s="102">
        <v>2007</v>
      </c>
      <c r="T32" s="102">
        <v>2008</v>
      </c>
      <c r="U32" s="102">
        <v>2009</v>
      </c>
      <c r="V32" s="102">
        <v>2010</v>
      </c>
      <c r="W32" s="102">
        <v>2011</v>
      </c>
      <c r="X32" s="102">
        <v>2012</v>
      </c>
      <c r="Y32" s="102">
        <v>2013</v>
      </c>
      <c r="Z32" s="102">
        <v>2014</v>
      </c>
      <c r="AA32" s="102">
        <v>2015</v>
      </c>
      <c r="AB32" s="102">
        <v>2016</v>
      </c>
      <c r="AC32" s="102">
        <v>2017</v>
      </c>
      <c r="AD32" s="102">
        <v>2018</v>
      </c>
      <c r="AE32" s="102">
        <v>2019</v>
      </c>
      <c r="AF32" s="102">
        <v>2020</v>
      </c>
      <c r="AG32" s="102">
        <v>2021</v>
      </c>
      <c r="AH32" s="102">
        <v>2022</v>
      </c>
      <c r="AI32" s="102">
        <v>2023</v>
      </c>
      <c r="AJ32" s="102">
        <v>2024</v>
      </c>
      <c r="AK32" s="102">
        <v>2025</v>
      </c>
      <c r="AL32" s="102">
        <v>2026</v>
      </c>
      <c r="AM32" s="102">
        <v>2027</v>
      </c>
      <c r="AN32" s="102">
        <v>2028</v>
      </c>
      <c r="AO32" s="102">
        <v>2029</v>
      </c>
      <c r="AP32" s="102">
        <v>2030</v>
      </c>
      <c r="AQ32" s="102">
        <v>2031</v>
      </c>
      <c r="AR32" s="102">
        <v>2032</v>
      </c>
      <c r="AS32" s="102">
        <v>2033</v>
      </c>
      <c r="AT32" s="102">
        <v>2034</v>
      </c>
      <c r="AU32" s="102">
        <v>2035</v>
      </c>
      <c r="AV32" s="102">
        <v>2036</v>
      </c>
      <c r="AW32" s="102">
        <v>2037</v>
      </c>
      <c r="AX32" s="102">
        <v>2038</v>
      </c>
      <c r="AY32" s="102">
        <v>2039</v>
      </c>
      <c r="AZ32" s="102">
        <v>2040</v>
      </c>
      <c r="BA32" s="102">
        <v>2041</v>
      </c>
      <c r="BB32" s="102">
        <v>2042</v>
      </c>
      <c r="BC32" s="102">
        <v>2043</v>
      </c>
      <c r="BD32" s="102">
        <v>2044</v>
      </c>
      <c r="BE32" s="102">
        <v>2045</v>
      </c>
      <c r="BF32" s="102">
        <v>2046</v>
      </c>
      <c r="BG32" s="102">
        <v>2047</v>
      </c>
      <c r="BH32" s="102">
        <v>2048</v>
      </c>
      <c r="BI32" s="102">
        <v>2049</v>
      </c>
      <c r="BJ32" s="102">
        <v>2050</v>
      </c>
      <c r="BK32" s="91"/>
      <c r="BL32" s="91"/>
      <c r="BM32" s="91"/>
      <c r="BN32" s="91"/>
    </row>
    <row r="33" spans="1:66" s="92" customFormat="1" x14ac:dyDescent="0.15">
      <c r="A33" s="90" t="s">
        <v>157</v>
      </c>
      <c r="B33" s="103">
        <v>6.4800932626746359</v>
      </c>
      <c r="C33" s="103">
        <v>6.5180490457969347</v>
      </c>
      <c r="D33" s="103">
        <v>6.4682726119279099</v>
      </c>
      <c r="E33" s="103">
        <v>6.0772516050349967</v>
      </c>
      <c r="F33" s="103">
        <v>6.5345135945193498</v>
      </c>
      <c r="G33" s="103">
        <v>6.4948061530066825</v>
      </c>
      <c r="H33" s="103">
        <v>6.6180547451001637</v>
      </c>
      <c r="I33" s="103">
        <v>5.7956302049936701</v>
      </c>
      <c r="J33" s="103">
        <v>6.044801573464099</v>
      </c>
      <c r="K33" s="103">
        <v>6.1669533925179554</v>
      </c>
      <c r="L33" s="103">
        <v>5.4743561677790442</v>
      </c>
      <c r="M33" s="103">
        <v>5.3566792238481193</v>
      </c>
      <c r="N33" s="103">
        <v>5.4993779889092522</v>
      </c>
      <c r="O33" s="103">
        <v>6.2044693245852685</v>
      </c>
      <c r="P33" s="103">
        <v>6.1866822442262315</v>
      </c>
      <c r="Q33" s="103">
        <v>6.1405104779746562</v>
      </c>
      <c r="R33" s="103">
        <v>5.8796945400750484</v>
      </c>
      <c r="S33" s="103">
        <v>5.699606678728439</v>
      </c>
      <c r="T33" s="103">
        <v>5.4801664266942147</v>
      </c>
      <c r="U33" s="103">
        <v>5.4383305522622249</v>
      </c>
      <c r="V33" s="103">
        <v>5.3999944942631126</v>
      </c>
      <c r="W33" s="103">
        <v>5.5784214161252299</v>
      </c>
      <c r="X33" s="103">
        <v>5.4478550760082003</v>
      </c>
      <c r="Y33" s="103">
        <v>5.1742334343496132</v>
      </c>
      <c r="Z33" s="103">
        <v>5.5605221822271593</v>
      </c>
      <c r="AA33" s="103">
        <v>5.4605129279753202</v>
      </c>
      <c r="AB33" s="103">
        <v>5.524951838994312</v>
      </c>
      <c r="AC33" s="103">
        <v>6.7054147140627061</v>
      </c>
      <c r="AD33" s="103">
        <v>6.6402277267765335</v>
      </c>
      <c r="AE33" s="103">
        <v>6.2875766944362761</v>
      </c>
      <c r="AF33" s="103">
        <v>6.0126830486295253</v>
      </c>
      <c r="AG33" s="103">
        <v>5.8043557732455424</v>
      </c>
      <c r="AH33" s="103">
        <v>5.6314739588273977</v>
      </c>
      <c r="AI33" s="103">
        <v>5.4890358092219307</v>
      </c>
      <c r="AJ33" s="103">
        <v>5.3576069592346816</v>
      </c>
      <c r="AK33" s="103">
        <v>5.2387774145309667</v>
      </c>
      <c r="AL33" s="103">
        <v>5.1188232639152744</v>
      </c>
      <c r="AM33" s="103">
        <v>5.009564298487315</v>
      </c>
      <c r="AN33" s="103">
        <v>4.9150012497470641</v>
      </c>
      <c r="AO33" s="103">
        <v>4.8199684865890031</v>
      </c>
      <c r="AP33" s="103">
        <v>4.7317500359293163</v>
      </c>
      <c r="AQ33" s="103">
        <v>4.6462057452279932</v>
      </c>
      <c r="AR33" s="103">
        <v>4.5804291809651989</v>
      </c>
      <c r="AS33" s="103">
        <v>4.5326015966649731</v>
      </c>
      <c r="AT33" s="103">
        <v>4.5188051738720976</v>
      </c>
      <c r="AU33" s="103">
        <v>4.5224534733954975</v>
      </c>
      <c r="AV33" s="91">
        <f>FORECAST(AV$15,AP33:AU33,AP$15:AU$15)</f>
        <v>4.4410563232388256</v>
      </c>
      <c r="AW33" s="91">
        <f t="shared" ref="AW33:BJ42" si="2">FORECAST(AW$15,AQ33:AV33,AQ$15:AV$15)</f>
        <v>4.4189115166826554</v>
      </c>
      <c r="AX33" s="91">
        <f t="shared" si="2"/>
        <v>4.3945186265864393</v>
      </c>
      <c r="AY33" s="91">
        <f t="shared" si="2"/>
        <v>4.3642418211949803</v>
      </c>
      <c r="AZ33" s="91">
        <f t="shared" si="2"/>
        <v>4.3254545447915262</v>
      </c>
      <c r="BA33" s="91">
        <f t="shared" si="2"/>
        <v>4.2871229470568863</v>
      </c>
      <c r="BB33" s="91">
        <f t="shared" si="2"/>
        <v>4.2638528363944275</v>
      </c>
      <c r="BC33" s="91">
        <f t="shared" si="2"/>
        <v>4.2287236104744892</v>
      </c>
      <c r="BD33" s="91">
        <f t="shared" si="2"/>
        <v>4.1938050344801781</v>
      </c>
      <c r="BE33" s="91">
        <f t="shared" si="2"/>
        <v>4.1606354476799936</v>
      </c>
      <c r="BF33" s="91">
        <f t="shared" si="2"/>
        <v>4.129347891892138</v>
      </c>
      <c r="BG33" s="91">
        <f t="shared" si="2"/>
        <v>4.0972366928668862</v>
      </c>
      <c r="BH33" s="91">
        <f t="shared" si="2"/>
        <v>4.0624958396128648</v>
      </c>
      <c r="BI33" s="91">
        <f t="shared" si="2"/>
        <v>4.030160942674172</v>
      </c>
      <c r="BJ33" s="91">
        <f t="shared" si="2"/>
        <v>3.9978052599753653</v>
      </c>
      <c r="BK33" s="91"/>
      <c r="BL33" s="91"/>
      <c r="BM33" s="91"/>
      <c r="BN33" s="91"/>
    </row>
    <row r="34" spans="1:66" s="92" customFormat="1" x14ac:dyDescent="0.15">
      <c r="A34" s="90" t="s">
        <v>158</v>
      </c>
      <c r="B34" s="103">
        <v>111.93995898080782</v>
      </c>
      <c r="C34" s="103">
        <v>117.38228450192064</v>
      </c>
      <c r="D34" s="103">
        <v>114.46623075835144</v>
      </c>
      <c r="E34" s="103">
        <v>112.86273908733257</v>
      </c>
      <c r="F34" s="103">
        <v>111.95867232817469</v>
      </c>
      <c r="G34" s="103">
        <v>108.93406549006303</v>
      </c>
      <c r="H34" s="103">
        <v>111.15118246432036</v>
      </c>
      <c r="I34" s="103">
        <v>107.56647099696782</v>
      </c>
      <c r="J34" s="103">
        <v>106.87375354244523</v>
      </c>
      <c r="K34" s="103">
        <v>109.25291861798746</v>
      </c>
      <c r="L34" s="103">
        <v>108.75066098768592</v>
      </c>
      <c r="M34" s="103">
        <v>106.15567339871292</v>
      </c>
      <c r="N34" s="103">
        <v>95.548337384002096</v>
      </c>
      <c r="O34" s="103">
        <v>98.166496581473226</v>
      </c>
      <c r="P34" s="103">
        <v>97.574619958583028</v>
      </c>
      <c r="Q34" s="103">
        <v>96.923894413563957</v>
      </c>
      <c r="R34" s="103">
        <v>94.010873388257892</v>
      </c>
      <c r="S34" s="103">
        <v>91.979573041057321</v>
      </c>
      <c r="T34" s="103">
        <v>89.560311285813782</v>
      </c>
      <c r="U34" s="103">
        <v>76.489927080558488</v>
      </c>
      <c r="V34" s="103">
        <v>78.211548615146995</v>
      </c>
      <c r="W34" s="103">
        <v>71.456562936228082</v>
      </c>
      <c r="X34" s="103">
        <v>72.886588379636848</v>
      </c>
      <c r="Y34" s="103">
        <v>73.314374707710556</v>
      </c>
      <c r="Z34" s="103">
        <v>71.00591176969364</v>
      </c>
      <c r="AA34" s="103">
        <v>69.861583438011579</v>
      </c>
      <c r="AB34" s="103">
        <v>65.954659744001859</v>
      </c>
      <c r="AC34" s="103">
        <v>68.242142871603107</v>
      </c>
      <c r="AD34" s="103">
        <v>75.182295115335592</v>
      </c>
      <c r="AE34" s="103">
        <v>73.157388199671345</v>
      </c>
      <c r="AF34" s="103">
        <v>69.882542163577199</v>
      </c>
      <c r="AG34" s="103">
        <v>67.916521551564387</v>
      </c>
      <c r="AH34" s="103">
        <v>66.368634467702719</v>
      </c>
      <c r="AI34" s="103">
        <v>65.51501156768191</v>
      </c>
      <c r="AJ34" s="103">
        <v>64.43522294967002</v>
      </c>
      <c r="AK34" s="103">
        <v>63.564633847065551</v>
      </c>
      <c r="AL34" s="103">
        <v>63.298064323342963</v>
      </c>
      <c r="AM34" s="103">
        <v>63.112402639692696</v>
      </c>
      <c r="AN34" s="103">
        <v>63.089148016187508</v>
      </c>
      <c r="AO34" s="103">
        <v>62.965602457359395</v>
      </c>
      <c r="AP34" s="103">
        <v>62.674719428057635</v>
      </c>
      <c r="AQ34" s="103">
        <v>62.50389255970336</v>
      </c>
      <c r="AR34" s="103">
        <v>62.478027193431714</v>
      </c>
      <c r="AS34" s="103">
        <v>62.730505351438524</v>
      </c>
      <c r="AT34" s="103">
        <v>63.014111752880822</v>
      </c>
      <c r="AU34" s="103">
        <v>63.460984657486115</v>
      </c>
      <c r="AV34" s="91">
        <f t="shared" ref="AV34:AV42" si="3">FORECAST(AV$15,AP34:AU34,AP$15:AU$15)</f>
        <v>63.381819678967815</v>
      </c>
      <c r="AW34" s="91">
        <f t="shared" si="2"/>
        <v>63.690434971310822</v>
      </c>
      <c r="AX34" s="91">
        <f t="shared" si="2"/>
        <v>63.972266078578173</v>
      </c>
      <c r="AY34" s="91">
        <f t="shared" si="2"/>
        <v>64.190881246357378</v>
      </c>
      <c r="AZ34" s="91">
        <f t="shared" si="2"/>
        <v>64.39104709989698</v>
      </c>
      <c r="BA34" s="91">
        <f t="shared" si="2"/>
        <v>64.583838424248597</v>
      </c>
      <c r="BB34" s="91">
        <f t="shared" si="2"/>
        <v>64.868102444554154</v>
      </c>
      <c r="BC34" s="91">
        <f t="shared" si="2"/>
        <v>65.075083736501085</v>
      </c>
      <c r="BD34" s="91">
        <f t="shared" si="2"/>
        <v>65.28739082587839</v>
      </c>
      <c r="BE34" s="91">
        <f t="shared" si="2"/>
        <v>65.514616145678417</v>
      </c>
      <c r="BF34" s="91">
        <f t="shared" si="2"/>
        <v>65.746894818700582</v>
      </c>
      <c r="BG34" s="91">
        <f t="shared" si="2"/>
        <v>65.976034082427816</v>
      </c>
      <c r="BH34" s="91">
        <f t="shared" si="2"/>
        <v>66.189585351200094</v>
      </c>
      <c r="BI34" s="91">
        <f t="shared" si="2"/>
        <v>66.418672478347617</v>
      </c>
      <c r="BJ34" s="91">
        <f t="shared" si="2"/>
        <v>66.646577797969314</v>
      </c>
      <c r="BK34" s="91"/>
      <c r="BL34" s="91"/>
      <c r="BM34" s="91"/>
      <c r="BN34" s="91"/>
    </row>
    <row r="35" spans="1:66" s="92" customFormat="1" x14ac:dyDescent="0.15">
      <c r="A35" s="90" t="s">
        <v>159</v>
      </c>
      <c r="B35" s="103">
        <v>242.11147169264169</v>
      </c>
      <c r="C35" s="103">
        <v>239.39336850732914</v>
      </c>
      <c r="D35" s="103">
        <v>228.36196219086432</v>
      </c>
      <c r="E35" s="103">
        <v>212.68374343419998</v>
      </c>
      <c r="F35" s="103">
        <v>211.11193218736199</v>
      </c>
      <c r="G35" s="103">
        <v>210.04761206527326</v>
      </c>
      <c r="H35" s="103">
        <v>212.29504530887556</v>
      </c>
      <c r="I35" s="103">
        <v>198.0639742473434</v>
      </c>
      <c r="J35" s="103">
        <v>203.16137035119692</v>
      </c>
      <c r="K35" s="103">
        <v>192.96403241119785</v>
      </c>
      <c r="L35" s="103">
        <v>203.4101737844093</v>
      </c>
      <c r="M35" s="103">
        <v>214.37187087477798</v>
      </c>
      <c r="N35" s="103">
        <v>212.41250746569273</v>
      </c>
      <c r="O35" s="103">
        <v>219.9087716636312</v>
      </c>
      <c r="P35" s="103">
        <v>218.04808390181529</v>
      </c>
      <c r="Q35" s="103">
        <v>218.85716431930749</v>
      </c>
      <c r="R35" s="103">
        <v>224.27084063464537</v>
      </c>
      <c r="S35" s="103">
        <v>219.26474332995264</v>
      </c>
      <c r="T35" s="103">
        <v>212.97825651230897</v>
      </c>
      <c r="U35" s="103">
        <v>190.02301860735847</v>
      </c>
      <c r="V35" s="103">
        <v>197.12455511908317</v>
      </c>
      <c r="W35" s="103">
        <v>182.57570993596943</v>
      </c>
      <c r="X35" s="103">
        <v>193.00194635558515</v>
      </c>
      <c r="Y35" s="103">
        <v>180.95036079785152</v>
      </c>
      <c r="Z35" s="103">
        <v>156.2602126133159</v>
      </c>
      <c r="AA35" s="103">
        <v>136.74019723538532</v>
      </c>
      <c r="AB35" s="103">
        <v>113.67218688033402</v>
      </c>
      <c r="AC35" s="103">
        <v>101.09515340498575</v>
      </c>
      <c r="AD35" s="103">
        <v>75.48183560589176</v>
      </c>
      <c r="AE35" s="103">
        <v>65.354095597508817</v>
      </c>
      <c r="AF35" s="103">
        <v>63.954104966929819</v>
      </c>
      <c r="AG35" s="103">
        <v>55.146080080532762</v>
      </c>
      <c r="AH35" s="103">
        <v>53.76463385590543</v>
      </c>
      <c r="AI35" s="103">
        <v>54.108415461537177</v>
      </c>
      <c r="AJ35" s="103">
        <v>52.077488045124021</v>
      </c>
      <c r="AK35" s="103">
        <v>51.936839089004529</v>
      </c>
      <c r="AL35" s="103">
        <v>47.662247949831368</v>
      </c>
      <c r="AM35" s="103">
        <v>49.4164302747985</v>
      </c>
      <c r="AN35" s="103">
        <v>48.346616578325666</v>
      </c>
      <c r="AO35" s="103">
        <v>46.334106815304501</v>
      </c>
      <c r="AP35" s="103">
        <v>43.814839240979367</v>
      </c>
      <c r="AQ35" s="103">
        <v>41.358784747930855</v>
      </c>
      <c r="AR35" s="103">
        <v>38.512892887964583</v>
      </c>
      <c r="AS35" s="103">
        <v>37.353761847152654</v>
      </c>
      <c r="AT35" s="103">
        <v>35.411730335735726</v>
      </c>
      <c r="AU35" s="103">
        <v>32.854430658159437</v>
      </c>
      <c r="AV35" s="91">
        <f t="shared" si="3"/>
        <v>30.837506233838212</v>
      </c>
      <c r="AW35" s="91">
        <f t="shared" si="2"/>
        <v>28.9024700413338</v>
      </c>
      <c r="AX35" s="91">
        <f t="shared" si="2"/>
        <v>26.962980592296844</v>
      </c>
      <c r="AY35" s="91">
        <f t="shared" si="2"/>
        <v>24.703952126573313</v>
      </c>
      <c r="AZ35" s="91">
        <f t="shared" si="2"/>
        <v>22.630683921065611</v>
      </c>
      <c r="BA35" s="91">
        <f t="shared" si="2"/>
        <v>20.669448716580519</v>
      </c>
      <c r="BB35" s="91">
        <f t="shared" si="2"/>
        <v>18.593039497332938</v>
      </c>
      <c r="BC35" s="91">
        <f t="shared" si="2"/>
        <v>16.493660827264648</v>
      </c>
      <c r="BD35" s="91">
        <f t="shared" si="2"/>
        <v>14.411570421782017</v>
      </c>
      <c r="BE35" s="91">
        <f t="shared" si="2"/>
        <v>12.388787215973025</v>
      </c>
      <c r="BF35" s="91">
        <f t="shared" si="2"/>
        <v>10.322948725340211</v>
      </c>
      <c r="BG35" s="91">
        <f t="shared" si="2"/>
        <v>8.2371745134687444</v>
      </c>
      <c r="BH35" s="91">
        <f t="shared" si="2"/>
        <v>6.1764390904372704</v>
      </c>
      <c r="BI35" s="91">
        <f t="shared" si="2"/>
        <v>4.1209166424059731</v>
      </c>
      <c r="BJ35" s="91">
        <f t="shared" si="2"/>
        <v>2.0586973530316754</v>
      </c>
      <c r="BK35" s="91"/>
      <c r="BL35" s="91"/>
      <c r="BM35" s="91"/>
      <c r="BN35" s="91"/>
    </row>
    <row r="36" spans="1:66" s="92" customFormat="1" x14ac:dyDescent="0.15">
      <c r="A36" s="90" t="s">
        <v>160</v>
      </c>
      <c r="B36" s="103">
        <v>19.436113321481077</v>
      </c>
      <c r="C36" s="103">
        <v>16.683648479353984</v>
      </c>
      <c r="D36" s="103">
        <v>15.720144082954347</v>
      </c>
      <c r="E36" s="103">
        <v>15.359860232357764</v>
      </c>
      <c r="F36" s="103">
        <v>17.128424074244919</v>
      </c>
      <c r="G36" s="103">
        <v>17.714137360566067</v>
      </c>
      <c r="H36" s="103">
        <v>18.167805241443755</v>
      </c>
      <c r="I36" s="103">
        <v>17.394929585878465</v>
      </c>
      <c r="J36" s="103">
        <v>17.407550070708005</v>
      </c>
      <c r="K36" s="103">
        <v>17.498796983094369</v>
      </c>
      <c r="L36" s="103">
        <v>16.937560032130644</v>
      </c>
      <c r="M36" s="103">
        <v>15.65630623193289</v>
      </c>
      <c r="N36" s="103">
        <v>14.821976450165673</v>
      </c>
      <c r="O36" s="103">
        <v>15.653204901726376</v>
      </c>
      <c r="P36" s="103">
        <v>16.036327892212228</v>
      </c>
      <c r="Q36" s="103">
        <v>16.36044877305266</v>
      </c>
      <c r="R36" s="103">
        <v>15.456951372327675</v>
      </c>
      <c r="S36" s="103">
        <v>16.809260300817325</v>
      </c>
      <c r="T36" s="103">
        <v>15.106545207197033</v>
      </c>
      <c r="U36" s="103">
        <v>9.9518459060042943</v>
      </c>
      <c r="V36" s="103">
        <v>10.612801935435579</v>
      </c>
      <c r="W36" s="103">
        <v>10.095000657298153</v>
      </c>
      <c r="X36" s="103">
        <v>9.9185404888029503</v>
      </c>
      <c r="Y36" s="103">
        <v>12.202744735851441</v>
      </c>
      <c r="Z36" s="103">
        <v>12.294679396596903</v>
      </c>
      <c r="AA36" s="103">
        <v>12.138955261722639</v>
      </c>
      <c r="AB36" s="103">
        <v>9.9203666287017498</v>
      </c>
      <c r="AC36" s="103">
        <v>10.282043743802989</v>
      </c>
      <c r="AD36" s="103">
        <v>10.658180024254516</v>
      </c>
      <c r="AE36" s="103">
        <v>10.332692949918126</v>
      </c>
      <c r="AF36" s="103">
        <v>9.9841951626899128</v>
      </c>
      <c r="AG36" s="103">
        <v>9.6173887642107907</v>
      </c>
      <c r="AH36" s="103">
        <v>9.4737579266293199</v>
      </c>
      <c r="AI36" s="103">
        <v>9.3285445941493332</v>
      </c>
      <c r="AJ36" s="103">
        <v>9.1719229295843085</v>
      </c>
      <c r="AK36" s="103">
        <v>9.0455740005200092</v>
      </c>
      <c r="AL36" s="103">
        <v>8.9344181843577495</v>
      </c>
      <c r="AM36" s="103">
        <v>8.8592454293416285</v>
      </c>
      <c r="AN36" s="103">
        <v>8.7773870745167635</v>
      </c>
      <c r="AO36" s="103">
        <v>8.7003972482174845</v>
      </c>
      <c r="AP36" s="103">
        <v>8.6293533515183221</v>
      </c>
      <c r="AQ36" s="103">
        <v>8.5611702791244237</v>
      </c>
      <c r="AR36" s="103">
        <v>8.4985591687442739</v>
      </c>
      <c r="AS36" s="103">
        <v>8.4373472289633362</v>
      </c>
      <c r="AT36" s="103">
        <v>8.3824342476789706</v>
      </c>
      <c r="AU36" s="103">
        <v>8.3319077077925812</v>
      </c>
      <c r="AV36" s="91">
        <f t="shared" si="3"/>
        <v>8.2649971720290552</v>
      </c>
      <c r="AW36" s="91">
        <f t="shared" si="2"/>
        <v>8.2091626774271447</v>
      </c>
      <c r="AX36" s="91">
        <f t="shared" si="2"/>
        <v>8.1526121170450807</v>
      </c>
      <c r="AY36" s="91">
        <f t="shared" si="2"/>
        <v>8.0953701112116789</v>
      </c>
      <c r="AZ36" s="91">
        <f t="shared" si="2"/>
        <v>8.0365098106126567</v>
      </c>
      <c r="BA36" s="91">
        <f t="shared" si="2"/>
        <v>7.97751780981298</v>
      </c>
      <c r="BB36" s="91">
        <f t="shared" si="2"/>
        <v>7.9214352079540475</v>
      </c>
      <c r="BC36" s="91">
        <f t="shared" si="2"/>
        <v>7.8631565653778495</v>
      </c>
      <c r="BD36" s="91">
        <f t="shared" si="2"/>
        <v>7.8049594901115142</v>
      </c>
      <c r="BE36" s="91">
        <f t="shared" si="2"/>
        <v>7.7470052882070348</v>
      </c>
      <c r="BF36" s="91">
        <f t="shared" si="2"/>
        <v>7.689416407308471</v>
      </c>
      <c r="BG36" s="91">
        <f t="shared" si="2"/>
        <v>7.6317157434256586</v>
      </c>
      <c r="BH36" s="91">
        <f t="shared" si="2"/>
        <v>7.5735042505219781</v>
      </c>
      <c r="BI36" s="91">
        <f t="shared" si="2"/>
        <v>7.5157347879685261</v>
      </c>
      <c r="BJ36" s="91">
        <f t="shared" si="2"/>
        <v>7.4579565991585781</v>
      </c>
      <c r="BK36" s="91"/>
      <c r="BL36" s="91"/>
      <c r="BM36" s="91"/>
      <c r="BN36" s="91"/>
    </row>
    <row r="37" spans="1:66" s="92" customFormat="1" x14ac:dyDescent="0.15">
      <c r="A37" s="90" t="s">
        <v>161</v>
      </c>
      <c r="B37" s="103">
        <v>-4.3769468302139343</v>
      </c>
      <c r="C37" s="103">
        <v>-4.6775081860499501</v>
      </c>
      <c r="D37" s="103">
        <v>-5.9060009808530545</v>
      </c>
      <c r="E37" s="103">
        <v>-6.7631726261535405</v>
      </c>
      <c r="F37" s="103">
        <v>-6.9604828193929009</v>
      </c>
      <c r="G37" s="103">
        <v>-7.1769431408459488</v>
      </c>
      <c r="H37" s="103">
        <v>-7.7759195557658831</v>
      </c>
      <c r="I37" s="103">
        <v>-8.8490012424416253</v>
      </c>
      <c r="J37" s="103">
        <v>-9.2034513442944608</v>
      </c>
      <c r="K37" s="103">
        <v>-9.3258125056057128</v>
      </c>
      <c r="L37" s="103">
        <v>-9.9679982543138017</v>
      </c>
      <c r="M37" s="103">
        <v>-10.973188251575447</v>
      </c>
      <c r="N37" s="103">
        <v>-11.397612933877282</v>
      </c>
      <c r="O37" s="103">
        <v>-12.277187269052902</v>
      </c>
      <c r="P37" s="103">
        <v>-13.248836452630675</v>
      </c>
      <c r="Q37" s="103">
        <v>-13.215017736420371</v>
      </c>
      <c r="R37" s="103">
        <v>-13.749342594483943</v>
      </c>
      <c r="S37" s="103">
        <v>-14.867952118701389</v>
      </c>
      <c r="T37" s="103">
        <v>-14.217631746111755</v>
      </c>
      <c r="U37" s="103">
        <v>-14.861865831129995</v>
      </c>
      <c r="V37" s="103">
        <v>-16.054456335244289</v>
      </c>
      <c r="W37" s="103">
        <v>-16.561124628812024</v>
      </c>
      <c r="X37" s="103">
        <v>-14.21621863611894</v>
      </c>
      <c r="Y37" s="103">
        <v>-15.089220351179677</v>
      </c>
      <c r="Z37" s="103">
        <v>-15.928864449417581</v>
      </c>
      <c r="AA37" s="103">
        <v>-16.569941845968486</v>
      </c>
      <c r="AB37" s="103">
        <v>-16.025594961250835</v>
      </c>
      <c r="AC37" s="103">
        <v>-16.751420394497298</v>
      </c>
      <c r="AD37" s="103">
        <v>-17.019748357694723</v>
      </c>
      <c r="AE37" s="103">
        <v>-17.143124960989489</v>
      </c>
      <c r="AF37" s="103">
        <v>-17.262624089005602</v>
      </c>
      <c r="AG37" s="103">
        <v>-17.293608631685647</v>
      </c>
      <c r="AH37" s="103">
        <v>-17.208487601583439</v>
      </c>
      <c r="AI37" s="103">
        <v>-16.952154961932916</v>
      </c>
      <c r="AJ37" s="103">
        <v>-16.519323145694731</v>
      </c>
      <c r="AK37" s="103">
        <v>-15.830844879019931</v>
      </c>
      <c r="AL37" s="103">
        <v>-14.911325363788524</v>
      </c>
      <c r="AM37" s="103">
        <v>-14.165952363420429</v>
      </c>
      <c r="AN37" s="103">
        <v>-13.599464483450086</v>
      </c>
      <c r="AO37" s="103">
        <v>-12.956964865688049</v>
      </c>
      <c r="AP37" s="103">
        <v>-12.522996432815633</v>
      </c>
      <c r="AQ37" s="103">
        <v>-12.100830138170789</v>
      </c>
      <c r="AR37" s="103">
        <v>-11.602430446563744</v>
      </c>
      <c r="AS37" s="103">
        <v>-11.065326643933453</v>
      </c>
      <c r="AT37" s="103">
        <v>-10.581361903809942</v>
      </c>
      <c r="AU37" s="103">
        <v>-10.150521031762775</v>
      </c>
      <c r="AV37" s="91">
        <f t="shared" si="3"/>
        <v>-9.6414558817449461</v>
      </c>
      <c r="AW37" s="91">
        <f t="shared" si="2"/>
        <v>-9.143331247665401</v>
      </c>
      <c r="AX37" s="91">
        <f t="shared" si="2"/>
        <v>-8.6642762772695505</v>
      </c>
      <c r="AY37" s="91">
        <f t="shared" si="2"/>
        <v>-8.1915379358538303</v>
      </c>
      <c r="AZ37" s="91">
        <f t="shared" si="2"/>
        <v>-7.7048161726170292</v>
      </c>
      <c r="BA37" s="91">
        <f t="shared" si="2"/>
        <v>-7.2102564474391784</v>
      </c>
      <c r="BB37" s="91">
        <f t="shared" si="2"/>
        <v>-6.7315175866227719</v>
      </c>
      <c r="BC37" s="91">
        <f t="shared" si="2"/>
        <v>-6.250170988783907</v>
      </c>
      <c r="BD37" s="91">
        <f t="shared" si="2"/>
        <v>-5.7642478465677414</v>
      </c>
      <c r="BE37" s="91">
        <f t="shared" si="2"/>
        <v>-5.2775120104394091</v>
      </c>
      <c r="BF37" s="91">
        <f t="shared" si="2"/>
        <v>-4.7941641876108179</v>
      </c>
      <c r="BG37" s="91">
        <f t="shared" si="2"/>
        <v>-4.3118047275866047</v>
      </c>
      <c r="BH37" s="91">
        <f t="shared" si="2"/>
        <v>-3.8262375044523651</v>
      </c>
      <c r="BI37" s="91">
        <f t="shared" si="2"/>
        <v>-3.3413217507637683</v>
      </c>
      <c r="BJ37" s="91">
        <f t="shared" si="2"/>
        <v>-2.8574666588694981</v>
      </c>
      <c r="BK37" s="91"/>
      <c r="BL37" s="91"/>
      <c r="BM37" s="91"/>
      <c r="BN37" s="91"/>
    </row>
    <row r="38" spans="1:66" s="92" customFormat="1" x14ac:dyDescent="0.15">
      <c r="A38" s="90" t="s">
        <v>162</v>
      </c>
      <c r="B38" s="103">
        <v>13.427421426376377</v>
      </c>
      <c r="C38" s="103">
        <v>14.343744214059964</v>
      </c>
      <c r="D38" s="103">
        <v>15.039905466513495</v>
      </c>
      <c r="E38" s="103">
        <v>13.697261527931806</v>
      </c>
      <c r="F38" s="103">
        <v>13.37181648321658</v>
      </c>
      <c r="G38" s="103">
        <v>13.223078770418171</v>
      </c>
      <c r="H38" s="103">
        <v>14.213752260986491</v>
      </c>
      <c r="I38" s="103">
        <v>13.85598017437054</v>
      </c>
      <c r="J38" s="103">
        <v>12.88527438087414</v>
      </c>
      <c r="K38" s="103">
        <v>12.712781136047255</v>
      </c>
      <c r="L38" s="103">
        <v>12.06120766958303</v>
      </c>
      <c r="M38" s="103">
        <v>12.180803374849983</v>
      </c>
      <c r="N38" s="103">
        <v>10.293438905038867</v>
      </c>
      <c r="O38" s="103">
        <v>10.229248049651034</v>
      </c>
      <c r="P38" s="103">
        <v>11.161264542513997</v>
      </c>
      <c r="Q38" s="103">
        <v>11.138915923694812</v>
      </c>
      <c r="R38" s="103">
        <v>10.074783738414991</v>
      </c>
      <c r="S38" s="103">
        <v>9.3943492748796018</v>
      </c>
      <c r="T38" s="103">
        <v>9.7140372278143783</v>
      </c>
      <c r="U38" s="103">
        <v>8.8127059391656442</v>
      </c>
      <c r="V38" s="103">
        <v>9.4403396590450672</v>
      </c>
      <c r="W38" s="103">
        <v>7.9562728764196642</v>
      </c>
      <c r="X38" s="103">
        <v>8.8866327972374748</v>
      </c>
      <c r="Y38" s="103">
        <v>9.0749680334930325</v>
      </c>
      <c r="Z38" s="103">
        <v>7.7405799812347436</v>
      </c>
      <c r="AA38" s="103">
        <v>7.9967333644560004</v>
      </c>
      <c r="AB38" s="103">
        <v>8.1500532293478098</v>
      </c>
      <c r="AC38" s="103">
        <v>6.9770675243342994</v>
      </c>
      <c r="AD38" s="103">
        <v>6.9937184923374565</v>
      </c>
      <c r="AE38" s="103">
        <v>7.0006210992588009</v>
      </c>
      <c r="AF38" s="103">
        <v>6.9391265363252064</v>
      </c>
      <c r="AG38" s="103">
        <v>6.919102204021339</v>
      </c>
      <c r="AH38" s="103">
        <v>6.8650012099766284</v>
      </c>
      <c r="AI38" s="103">
        <v>6.845322151021203</v>
      </c>
      <c r="AJ38" s="103">
        <v>6.8681290988622834</v>
      </c>
      <c r="AK38" s="103">
        <v>6.8891691390348253</v>
      </c>
      <c r="AL38" s="103">
        <v>7.0021271431424168</v>
      </c>
      <c r="AM38" s="103">
        <v>7.1259736484203922</v>
      </c>
      <c r="AN38" s="103">
        <v>7.2748247836162818</v>
      </c>
      <c r="AO38" s="103">
        <v>7.3531921697985609</v>
      </c>
      <c r="AP38" s="103">
        <v>7.4010063119840712</v>
      </c>
      <c r="AQ38" s="103">
        <v>7.4489291553692585</v>
      </c>
      <c r="AR38" s="103">
        <v>7.501859061385777</v>
      </c>
      <c r="AS38" s="103">
        <v>7.5549957201876499</v>
      </c>
      <c r="AT38" s="103">
        <v>7.6250870881607415</v>
      </c>
      <c r="AU38" s="103">
        <v>7.7018419356309842</v>
      </c>
      <c r="AV38" s="91">
        <f t="shared" si="3"/>
        <v>7.747532069660835</v>
      </c>
      <c r="AW38" s="91">
        <f t="shared" si="2"/>
        <v>7.8130129612825385</v>
      </c>
      <c r="AX38" s="91">
        <f t="shared" si="2"/>
        <v>7.8784014789221146</v>
      </c>
      <c r="AY38" s="91">
        <f t="shared" si="2"/>
        <v>7.9427948636808878</v>
      </c>
      <c r="AZ38" s="91">
        <f t="shared" si="2"/>
        <v>8.0031482394659292</v>
      </c>
      <c r="BA38" s="91">
        <f t="shared" si="2"/>
        <v>8.0635594333279954</v>
      </c>
      <c r="BB38" s="91">
        <f t="shared" si="2"/>
        <v>8.1295684448211745</v>
      </c>
      <c r="BC38" s="91">
        <f t="shared" si="2"/>
        <v>8.1916080359196712</v>
      </c>
      <c r="BD38" s="91">
        <f t="shared" si="2"/>
        <v>8.2535232215833503</v>
      </c>
      <c r="BE38" s="91">
        <f t="shared" si="2"/>
        <v>8.3158700588365093</v>
      </c>
      <c r="BF38" s="91">
        <f t="shared" si="2"/>
        <v>8.3791002442641656</v>
      </c>
      <c r="BG38" s="91">
        <f t="shared" si="2"/>
        <v>8.4420573146978484</v>
      </c>
      <c r="BH38" s="91">
        <f t="shared" si="2"/>
        <v>8.504014667854122</v>
      </c>
      <c r="BI38" s="91">
        <f t="shared" si="2"/>
        <v>8.5667821529702906</v>
      </c>
      <c r="BJ38" s="91">
        <f t="shared" si="2"/>
        <v>8.6295931654765212</v>
      </c>
      <c r="BK38" s="91"/>
      <c r="BL38" s="91"/>
      <c r="BM38" s="91"/>
      <c r="BN38" s="91"/>
    </row>
    <row r="39" spans="1:66" s="92" customFormat="1" x14ac:dyDescent="0.15">
      <c r="A39" s="90" t="s">
        <v>163</v>
      </c>
      <c r="B39" s="103">
        <v>78.377294147379146</v>
      </c>
      <c r="C39" s="103">
        <v>87.089824466250803</v>
      </c>
      <c r="D39" s="103">
        <v>84.454410524562292</v>
      </c>
      <c r="E39" s="103">
        <v>88.469270274012004</v>
      </c>
      <c r="F39" s="103">
        <v>84.128580907700936</v>
      </c>
      <c r="G39" s="103">
        <v>79.716054149329068</v>
      </c>
      <c r="H39" s="103">
        <v>90.83429609615753</v>
      </c>
      <c r="I39" s="103">
        <v>83.663683613647379</v>
      </c>
      <c r="J39" s="103">
        <v>85.544534207265144</v>
      </c>
      <c r="K39" s="103">
        <v>85.35019105587493</v>
      </c>
      <c r="L39" s="103">
        <v>85.591512821738135</v>
      </c>
      <c r="M39" s="103">
        <v>87.861725092387488</v>
      </c>
      <c r="N39" s="103">
        <v>84.435189233392578</v>
      </c>
      <c r="O39" s="103">
        <v>85.246184433875328</v>
      </c>
      <c r="P39" s="103">
        <v>86.958812780502612</v>
      </c>
      <c r="Q39" s="103">
        <v>82.460521066083544</v>
      </c>
      <c r="R39" s="103">
        <v>79.854861948867438</v>
      </c>
      <c r="S39" s="103">
        <v>76.331257106060946</v>
      </c>
      <c r="T39" s="103">
        <v>78.206433643454702</v>
      </c>
      <c r="U39" s="103">
        <v>75.019403618201125</v>
      </c>
      <c r="V39" s="103">
        <v>84.476860005888966</v>
      </c>
      <c r="W39" s="103">
        <v>67.295242404544723</v>
      </c>
      <c r="X39" s="103">
        <v>73.654818732390012</v>
      </c>
      <c r="Y39" s="103">
        <v>74.466198342116286</v>
      </c>
      <c r="Z39" s="103">
        <v>61.96767001519796</v>
      </c>
      <c r="AA39" s="103">
        <v>64.541024331003157</v>
      </c>
      <c r="AB39" s="103">
        <v>67.007495866803552</v>
      </c>
      <c r="AC39" s="103">
        <v>64.025575870446829</v>
      </c>
      <c r="AD39" s="103">
        <v>67.855136153357762</v>
      </c>
      <c r="AE39" s="103">
        <v>66.102464118116714</v>
      </c>
      <c r="AF39" s="103">
        <v>64.718499456957176</v>
      </c>
      <c r="AG39" s="103">
        <v>64.963301676140844</v>
      </c>
      <c r="AH39" s="103">
        <v>65.520242887999785</v>
      </c>
      <c r="AI39" s="103">
        <v>65.760812221963761</v>
      </c>
      <c r="AJ39" s="103">
        <v>66.005478574040609</v>
      </c>
      <c r="AK39" s="103">
        <v>66.367658907870378</v>
      </c>
      <c r="AL39" s="103">
        <v>66.608555539251199</v>
      </c>
      <c r="AM39" s="103">
        <v>67.308716208441126</v>
      </c>
      <c r="AN39" s="103">
        <v>68.064277908537761</v>
      </c>
      <c r="AO39" s="103">
        <v>68.754988128678349</v>
      </c>
      <c r="AP39" s="103">
        <v>69.481726168470402</v>
      </c>
      <c r="AQ39" s="103">
        <v>70.108247720967256</v>
      </c>
      <c r="AR39" s="103">
        <v>70.803319904303407</v>
      </c>
      <c r="AS39" s="103">
        <v>71.648974185729429</v>
      </c>
      <c r="AT39" s="103">
        <v>72.586981082528808</v>
      </c>
      <c r="AU39" s="103">
        <v>73.616950494226018</v>
      </c>
      <c r="AV39" s="91">
        <f t="shared" si="3"/>
        <v>74.270164192193306</v>
      </c>
      <c r="AW39" s="91">
        <f t="shared" si="2"/>
        <v>75.191287698927908</v>
      </c>
      <c r="AX39" s="91">
        <f t="shared" si="2"/>
        <v>76.102950766739241</v>
      </c>
      <c r="AY39" s="91">
        <f t="shared" si="2"/>
        <v>76.976486381945733</v>
      </c>
      <c r="AZ39" s="91">
        <f t="shared" si="2"/>
        <v>77.82346851822922</v>
      </c>
      <c r="BA39" s="91">
        <f t="shared" si="2"/>
        <v>78.669873317752035</v>
      </c>
      <c r="BB39" s="91">
        <f t="shared" si="2"/>
        <v>79.582567516054951</v>
      </c>
      <c r="BC39" s="91">
        <f t="shared" si="2"/>
        <v>80.441520587437253</v>
      </c>
      <c r="BD39" s="91">
        <f t="shared" si="2"/>
        <v>81.301894245227004</v>
      </c>
      <c r="BE39" s="91">
        <f t="shared" si="2"/>
        <v>82.172024066674339</v>
      </c>
      <c r="BF39" s="91">
        <f t="shared" si="2"/>
        <v>83.048337401499339</v>
      </c>
      <c r="BG39" s="91">
        <f t="shared" si="2"/>
        <v>83.921475895279173</v>
      </c>
      <c r="BH39" s="91">
        <f t="shared" si="2"/>
        <v>84.783148834670783</v>
      </c>
      <c r="BI39" s="91">
        <f t="shared" si="2"/>
        <v>85.655720123912943</v>
      </c>
      <c r="BJ39" s="91">
        <f t="shared" si="2"/>
        <v>86.527997646996937</v>
      </c>
      <c r="BK39" s="91"/>
      <c r="BL39" s="91"/>
      <c r="BM39" s="91"/>
      <c r="BN39" s="91"/>
    </row>
    <row r="40" spans="1:66" s="92" customFormat="1" x14ac:dyDescent="0.15">
      <c r="A40" s="90" t="s">
        <v>164</v>
      </c>
      <c r="B40" s="103">
        <v>125.32489362928342</v>
      </c>
      <c r="C40" s="103">
        <v>123.53015502090729</v>
      </c>
      <c r="D40" s="103">
        <v>124.78880115366988</v>
      </c>
      <c r="E40" s="103">
        <v>126.13191379092868</v>
      </c>
      <c r="F40" s="103">
        <v>127.36349056185811</v>
      </c>
      <c r="G40" s="103">
        <v>126.74270403663692</v>
      </c>
      <c r="H40" s="103">
        <v>131.19491529111357</v>
      </c>
      <c r="I40" s="103">
        <v>132.2389603238303</v>
      </c>
      <c r="J40" s="103">
        <v>131.44286793430058</v>
      </c>
      <c r="K40" s="103">
        <v>132.61286357650857</v>
      </c>
      <c r="L40" s="103">
        <v>130.9371519969672</v>
      </c>
      <c r="M40" s="103">
        <v>130.63013093655411</v>
      </c>
      <c r="N40" s="103">
        <v>133.26429879682365</v>
      </c>
      <c r="O40" s="103">
        <v>132.50217404540388</v>
      </c>
      <c r="P40" s="103">
        <v>133.53115223223813</v>
      </c>
      <c r="Q40" s="103">
        <v>134.25814873570783</v>
      </c>
      <c r="R40" s="103">
        <v>134.33766166184495</v>
      </c>
      <c r="S40" s="103">
        <v>135.87874174891607</v>
      </c>
      <c r="T40" s="103">
        <v>129.92316662656549</v>
      </c>
      <c r="U40" s="103">
        <v>125.00455021511206</v>
      </c>
      <c r="V40" s="103">
        <v>123.16467331967939</v>
      </c>
      <c r="W40" s="103">
        <v>121.05474636109079</v>
      </c>
      <c r="X40" s="103">
        <v>120.08777493711352</v>
      </c>
      <c r="Y40" s="103">
        <v>118.63247425828474</v>
      </c>
      <c r="Z40" s="103">
        <v>119.95893567713252</v>
      </c>
      <c r="AA40" s="103">
        <v>122.11219995192033</v>
      </c>
      <c r="AB40" s="103">
        <v>124.38720843846102</v>
      </c>
      <c r="AC40" s="103">
        <v>122.24168585228125</v>
      </c>
      <c r="AD40" s="103">
        <v>118.54727315367809</v>
      </c>
      <c r="AE40" s="103">
        <v>115.69055778886889</v>
      </c>
      <c r="AF40" s="103">
        <v>113.20378184268039</v>
      </c>
      <c r="AG40" s="103">
        <v>111.41009743873096</v>
      </c>
      <c r="AH40" s="103">
        <v>109.77890627848454</v>
      </c>
      <c r="AI40" s="103">
        <v>108.42036384095584</v>
      </c>
      <c r="AJ40" s="103">
        <v>107.17766512709618</v>
      </c>
      <c r="AK40" s="103">
        <v>105.8782234770056</v>
      </c>
      <c r="AL40" s="103">
        <v>105.03869962631029</v>
      </c>
      <c r="AM40" s="103">
        <v>104.17211001507663</v>
      </c>
      <c r="AN40" s="103">
        <v>103.16874345026301</v>
      </c>
      <c r="AO40" s="103">
        <v>102.29257362389484</v>
      </c>
      <c r="AP40" s="103">
        <v>101.41498002892482</v>
      </c>
      <c r="AQ40" s="103">
        <v>100.56943566406387</v>
      </c>
      <c r="AR40" s="103">
        <v>99.974050159430064</v>
      </c>
      <c r="AS40" s="103">
        <v>99.566832101871256</v>
      </c>
      <c r="AT40" s="103">
        <v>99.073175040851567</v>
      </c>
      <c r="AU40" s="103">
        <v>98.804998512004488</v>
      </c>
      <c r="AV40" s="91">
        <f t="shared" si="3"/>
        <v>98.105987833344443</v>
      </c>
      <c r="AW40" s="91">
        <f t="shared" si="2"/>
        <v>97.717274769571759</v>
      </c>
      <c r="AX40" s="91">
        <f t="shared" si="2"/>
        <v>97.280261107807064</v>
      </c>
      <c r="AY40" s="91">
        <f t="shared" si="2"/>
        <v>96.804798247959639</v>
      </c>
      <c r="AZ40" s="91">
        <f t="shared" si="2"/>
        <v>96.333934994507558</v>
      </c>
      <c r="BA40" s="91">
        <f t="shared" si="2"/>
        <v>95.838285910325453</v>
      </c>
      <c r="BB40" s="91">
        <f t="shared" si="2"/>
        <v>95.417024630572428</v>
      </c>
      <c r="BC40" s="91">
        <f t="shared" si="2"/>
        <v>94.935459322701263</v>
      </c>
      <c r="BD40" s="91">
        <f t="shared" si="2"/>
        <v>94.463329482791551</v>
      </c>
      <c r="BE40" s="91">
        <f t="shared" si="2"/>
        <v>93.99973555270833</v>
      </c>
      <c r="BF40" s="91">
        <f t="shared" si="2"/>
        <v>93.536885135654188</v>
      </c>
      <c r="BG40" s="91">
        <f t="shared" si="2"/>
        <v>93.075353244439611</v>
      </c>
      <c r="BH40" s="91">
        <f t="shared" si="2"/>
        <v>92.601197219289133</v>
      </c>
      <c r="BI40" s="91">
        <f t="shared" si="2"/>
        <v>92.138851028013619</v>
      </c>
      <c r="BJ40" s="91">
        <f t="shared" si="2"/>
        <v>91.674604693946662</v>
      </c>
      <c r="BK40" s="91"/>
      <c r="BL40" s="91"/>
      <c r="BM40" s="91"/>
      <c r="BN40" s="91"/>
    </row>
    <row r="41" spans="1:66" s="92" customFormat="1" x14ac:dyDescent="0.15">
      <c r="A41" s="90" t="s">
        <v>165</v>
      </c>
      <c r="B41" s="103">
        <v>1.3580495921425071</v>
      </c>
      <c r="C41" s="103">
        <v>1.3673062497131931</v>
      </c>
      <c r="D41" s="103">
        <v>1.336943101818397</v>
      </c>
      <c r="E41" s="103">
        <v>1.2548463476329159</v>
      </c>
      <c r="F41" s="103">
        <v>1.0819612358141328</v>
      </c>
      <c r="G41" s="103">
        <v>0.93838702036488897</v>
      </c>
      <c r="H41" s="103">
        <v>0.86442023221228603</v>
      </c>
      <c r="I41" s="103">
        <v>0.57812048866167598</v>
      </c>
      <c r="J41" s="103">
        <v>0.58252874738867899</v>
      </c>
      <c r="K41" s="103">
        <v>0.53220440212450204</v>
      </c>
      <c r="L41" s="103">
        <v>0.53375204561461898</v>
      </c>
      <c r="M41" s="103">
        <v>0.54569617420757099</v>
      </c>
      <c r="N41" s="103">
        <v>0.524804203153175</v>
      </c>
      <c r="O41" s="103">
        <v>0.50163042134707003</v>
      </c>
      <c r="P41" s="103">
        <v>0.45841091887435303</v>
      </c>
      <c r="Q41" s="103">
        <v>0.39911859706505298</v>
      </c>
      <c r="R41" s="103">
        <v>0.28137212026873709</v>
      </c>
      <c r="S41" s="103">
        <v>0.33958529099381207</v>
      </c>
      <c r="T41" s="103">
        <v>0.29190046528736208</v>
      </c>
      <c r="U41" s="103">
        <v>0.28668516802955002</v>
      </c>
      <c r="V41" s="103">
        <v>0.27973013511199107</v>
      </c>
      <c r="W41" s="103">
        <v>0.27659982740533212</v>
      </c>
      <c r="X41" s="103">
        <v>0.27420099900087158</v>
      </c>
      <c r="Y41" s="103">
        <v>0.27208285860271181</v>
      </c>
      <c r="Z41" s="103">
        <v>0.27618391755623389</v>
      </c>
      <c r="AA41" s="103">
        <v>0.264669615480844</v>
      </c>
      <c r="AB41" s="103">
        <v>0.2828369371046271</v>
      </c>
      <c r="AC41" s="103">
        <v>0.28283693710462704</v>
      </c>
      <c r="AD41" s="103">
        <v>0.28283693710462704</v>
      </c>
      <c r="AE41" s="103">
        <v>0.28283693710462704</v>
      </c>
      <c r="AF41" s="103">
        <v>0.28283693710462704</v>
      </c>
      <c r="AG41" s="103">
        <v>0.28283693710462704</v>
      </c>
      <c r="AH41" s="103">
        <v>0.28283693710462704</v>
      </c>
      <c r="AI41" s="103">
        <v>0.28283693710462704</v>
      </c>
      <c r="AJ41" s="103">
        <v>0.28283693710462704</v>
      </c>
      <c r="AK41" s="103">
        <v>0.28283693710462704</v>
      </c>
      <c r="AL41" s="103">
        <v>0.28283693710462704</v>
      </c>
      <c r="AM41" s="103">
        <v>0.28283693710462704</v>
      </c>
      <c r="AN41" s="103">
        <v>0.28283693710462704</v>
      </c>
      <c r="AO41" s="103">
        <v>0.28283693710462704</v>
      </c>
      <c r="AP41" s="103">
        <v>0.28283693710462704</v>
      </c>
      <c r="AQ41" s="103">
        <v>0.28283693710462704</v>
      </c>
      <c r="AR41" s="103">
        <v>0.28283693710462704</v>
      </c>
      <c r="AS41" s="103">
        <v>0.28283693710462704</v>
      </c>
      <c r="AT41" s="103">
        <v>0.28283693710462704</v>
      </c>
      <c r="AU41" s="103">
        <v>0.28283693710462704</v>
      </c>
      <c r="AV41" s="91">
        <f t="shared" si="3"/>
        <v>0.28283693710462704</v>
      </c>
      <c r="AW41" s="91">
        <f t="shared" si="2"/>
        <v>0.28283693710462704</v>
      </c>
      <c r="AX41" s="91">
        <f t="shared" si="2"/>
        <v>0.28283693710462704</v>
      </c>
      <c r="AY41" s="91">
        <f t="shared" si="2"/>
        <v>0.28283693710462704</v>
      </c>
      <c r="AZ41" s="91">
        <f t="shared" si="2"/>
        <v>0.28283693710462704</v>
      </c>
      <c r="BA41" s="91">
        <f t="shared" si="2"/>
        <v>0.28283693710462704</v>
      </c>
      <c r="BB41" s="91">
        <f t="shared" si="2"/>
        <v>0.28283693710462704</v>
      </c>
      <c r="BC41" s="91">
        <f t="shared" si="2"/>
        <v>0.28283693710462704</v>
      </c>
      <c r="BD41" s="91">
        <f t="shared" si="2"/>
        <v>0.28283693710462704</v>
      </c>
      <c r="BE41" s="91">
        <f t="shared" si="2"/>
        <v>0.28283693710462704</v>
      </c>
      <c r="BF41" s="91">
        <f t="shared" si="2"/>
        <v>0.28283693710462704</v>
      </c>
      <c r="BG41" s="91">
        <f t="shared" si="2"/>
        <v>0.28283693710462704</v>
      </c>
      <c r="BH41" s="91">
        <f t="shared" si="2"/>
        <v>0.28283693710462704</v>
      </c>
      <c r="BI41" s="91">
        <f t="shared" si="2"/>
        <v>0.28283693710462704</v>
      </c>
      <c r="BJ41" s="91">
        <f t="shared" si="2"/>
        <v>0.28283693710462704</v>
      </c>
      <c r="BK41" s="91"/>
      <c r="BL41" s="91"/>
      <c r="BM41" s="91"/>
      <c r="BN41" s="91"/>
    </row>
    <row r="42" spans="1:66" s="92" customFormat="1" ht="14" thickBot="1" x14ac:dyDescent="0.2">
      <c r="A42" s="112" t="s">
        <v>173</v>
      </c>
      <c r="B42" s="113">
        <v>594.07834922257268</v>
      </c>
      <c r="C42" s="113">
        <v>601.63087229928192</v>
      </c>
      <c r="D42" s="113">
        <v>584.73066890980897</v>
      </c>
      <c r="E42" s="113">
        <v>569.77371367327726</v>
      </c>
      <c r="F42" s="113">
        <v>565.71890855349773</v>
      </c>
      <c r="G42" s="113">
        <v>556.63390190481221</v>
      </c>
      <c r="H42" s="113">
        <v>577.56355208444381</v>
      </c>
      <c r="I42" s="113">
        <v>550.30874839325145</v>
      </c>
      <c r="J42" s="113">
        <v>554.73922946334847</v>
      </c>
      <c r="K42" s="113">
        <v>547.76492906974727</v>
      </c>
      <c r="L42" s="113">
        <v>553.72837725159411</v>
      </c>
      <c r="M42" s="113">
        <v>561.78569705569566</v>
      </c>
      <c r="N42" s="113">
        <v>545.40231749330076</v>
      </c>
      <c r="O42" s="113">
        <v>556.13499215264039</v>
      </c>
      <c r="P42" s="113">
        <v>556.70651801833515</v>
      </c>
      <c r="Q42" s="113">
        <v>553.32370457002969</v>
      </c>
      <c r="R42" s="113">
        <v>550.41769681021833</v>
      </c>
      <c r="S42" s="113">
        <v>540.82916465270466</v>
      </c>
      <c r="T42" s="113">
        <v>527.04318564902417</v>
      </c>
      <c r="U42" s="113">
        <v>476.16460125556188</v>
      </c>
      <c r="V42" s="113">
        <v>492.65604694840999</v>
      </c>
      <c r="W42" s="113">
        <v>449.72743178626939</v>
      </c>
      <c r="X42" s="113">
        <v>469.94213912965608</v>
      </c>
      <c r="Y42" s="113">
        <v>458.99821681708016</v>
      </c>
      <c r="Z42" s="113">
        <v>419.13583110353744</v>
      </c>
      <c r="AA42" s="113">
        <v>402.54593427998674</v>
      </c>
      <c r="AB42" s="113">
        <v>378.87416460249807</v>
      </c>
      <c r="AC42" s="113">
        <v>363.1005005241243</v>
      </c>
      <c r="AD42" s="113">
        <v>344.6217548510416</v>
      </c>
      <c r="AE42" s="113">
        <v>327.06510842389412</v>
      </c>
      <c r="AF42" s="113">
        <v>317.7151460258882</v>
      </c>
      <c r="AG42" s="113">
        <v>304.76607579386558</v>
      </c>
      <c r="AH42" s="113">
        <v>300.47699992104697</v>
      </c>
      <c r="AI42" s="113">
        <v>298.79818762170282</v>
      </c>
      <c r="AJ42" s="113">
        <v>294.85702747502194</v>
      </c>
      <c r="AK42" s="113">
        <v>293.37286793311654</v>
      </c>
      <c r="AL42" s="113">
        <v>289.03444760346736</v>
      </c>
      <c r="AM42" s="113">
        <v>291.12132708794246</v>
      </c>
      <c r="AN42" s="113">
        <v>290.31937151484851</v>
      </c>
      <c r="AO42" s="113">
        <v>288.54670100125873</v>
      </c>
      <c r="AP42" s="113">
        <v>285.90821507015289</v>
      </c>
      <c r="AQ42" s="113">
        <v>283.37867267132083</v>
      </c>
      <c r="AR42" s="113">
        <v>281.02954404676592</v>
      </c>
      <c r="AS42" s="113">
        <v>281.04252832517898</v>
      </c>
      <c r="AT42" s="113">
        <v>280.3137997550034</v>
      </c>
      <c r="AU42" s="113">
        <v>279.42588334403695</v>
      </c>
      <c r="AV42" s="91">
        <f t="shared" si="3"/>
        <v>277.6904445586315</v>
      </c>
      <c r="AW42" s="91">
        <f t="shared" si="2"/>
        <v>277.08206032597536</v>
      </c>
      <c r="AX42" s="91">
        <f t="shared" si="2"/>
        <v>276.36255142780897</v>
      </c>
      <c r="AY42" s="91">
        <f t="shared" si="2"/>
        <v>275.16982380017225</v>
      </c>
      <c r="AZ42" s="91">
        <f t="shared" si="2"/>
        <v>274.12226789305532</v>
      </c>
      <c r="BA42" s="91">
        <f t="shared" si="2"/>
        <v>273.16222704876827</v>
      </c>
      <c r="BB42" s="91">
        <f t="shared" si="2"/>
        <v>272.32690992816401</v>
      </c>
      <c r="BC42" s="91">
        <f t="shared" si="2"/>
        <v>271.26187863399468</v>
      </c>
      <c r="BD42" s="91">
        <f t="shared" si="2"/>
        <v>270.23506181238872</v>
      </c>
      <c r="BE42" s="91">
        <f t="shared" si="2"/>
        <v>269.30399870242013</v>
      </c>
      <c r="BF42" s="91">
        <f t="shared" si="2"/>
        <v>268.34160337415028</v>
      </c>
      <c r="BG42" s="91">
        <f t="shared" si="2"/>
        <v>267.35207969612179</v>
      </c>
      <c r="BH42" s="91">
        <f t="shared" si="2"/>
        <v>266.34698468623515</v>
      </c>
      <c r="BI42" s="91">
        <f t="shared" si="2"/>
        <v>265.38835334263172</v>
      </c>
      <c r="BJ42" s="91">
        <f t="shared" si="2"/>
        <v>264.4186027947876</v>
      </c>
      <c r="BK42" s="91"/>
      <c r="BL42" s="91"/>
      <c r="BM42" s="91"/>
      <c r="BN42" s="91"/>
    </row>
    <row r="43" spans="1:66" s="92" customFormat="1" ht="14" thickTop="1" x14ac:dyDescent="0.15">
      <c r="A43" s="93" t="s">
        <v>117</v>
      </c>
      <c r="B43" s="90"/>
      <c r="AV43" s="91"/>
      <c r="AW43" s="91"/>
      <c r="AX43" s="91"/>
      <c r="AY43" s="91"/>
      <c r="AZ43" s="91"/>
      <c r="BA43" s="91"/>
      <c r="BB43" s="91"/>
      <c r="BC43" s="91"/>
      <c r="BD43" s="91"/>
      <c r="BE43" s="91"/>
      <c r="BF43" s="91"/>
      <c r="BG43" s="91"/>
      <c r="BH43" s="91"/>
      <c r="BI43" s="91"/>
      <c r="BJ43" s="91"/>
      <c r="BK43" s="91"/>
      <c r="BL43" s="91"/>
      <c r="BM43" s="91"/>
      <c r="BN43" s="91"/>
    </row>
    <row r="44" spans="1:66" s="92" customFormat="1" x14ac:dyDescent="0.15">
      <c r="A44" s="90">
        <v>1</v>
      </c>
      <c r="B44" s="90" t="s">
        <v>174</v>
      </c>
      <c r="AV44" s="91"/>
      <c r="AW44" s="91"/>
      <c r="AX44" s="91"/>
      <c r="AY44" s="91"/>
      <c r="AZ44" s="91"/>
      <c r="BA44" s="91"/>
      <c r="BB44" s="91"/>
      <c r="BC44" s="91"/>
      <c r="BD44" s="91"/>
      <c r="BE44" s="91"/>
      <c r="BF44" s="91"/>
      <c r="BG44" s="91"/>
      <c r="BH44" s="91"/>
      <c r="BI44" s="91"/>
      <c r="BJ44" s="91"/>
      <c r="BK44" s="91"/>
      <c r="BL44" s="91"/>
      <c r="BM44" s="91"/>
      <c r="BN44" s="91"/>
    </row>
    <row r="45" spans="1:66" s="92" customFormat="1" x14ac:dyDescent="0.15">
      <c r="A45" s="90"/>
      <c r="B45" s="90" t="s">
        <v>175</v>
      </c>
      <c r="AV45" s="91"/>
      <c r="AW45" s="91"/>
      <c r="AX45" s="91"/>
      <c r="AY45" s="91"/>
      <c r="AZ45" s="91"/>
      <c r="BA45" s="91"/>
      <c r="BB45" s="91"/>
      <c r="BC45" s="91"/>
      <c r="BD45" s="91"/>
      <c r="BE45" s="91"/>
      <c r="BF45" s="91"/>
      <c r="BG45" s="91"/>
      <c r="BH45" s="91"/>
      <c r="BI45" s="91"/>
      <c r="BJ45" s="91"/>
      <c r="BK45" s="91"/>
      <c r="BL45" s="91"/>
      <c r="BM45" s="91"/>
      <c r="BN45" s="91"/>
    </row>
    <row r="46" spans="1:66" s="92" customFormat="1" x14ac:dyDescent="0.15">
      <c r="A46" s="90">
        <v>2</v>
      </c>
      <c r="B46" s="90" t="s">
        <v>176</v>
      </c>
      <c r="AV46" s="91"/>
      <c r="AW46" s="91"/>
      <c r="AX46" s="91"/>
      <c r="AY46" s="91"/>
      <c r="AZ46" s="91"/>
      <c r="BA46" s="91"/>
      <c r="BB46" s="91"/>
      <c r="BC46" s="91"/>
      <c r="BD46" s="91"/>
      <c r="BE46" s="91"/>
      <c r="BF46" s="91"/>
      <c r="BG46" s="91"/>
      <c r="BH46" s="91"/>
      <c r="BI46" s="91"/>
      <c r="BJ46" s="91"/>
      <c r="BK46" s="91"/>
      <c r="BL46" s="91"/>
      <c r="BM46" s="91"/>
      <c r="BN46" s="91"/>
    </row>
    <row r="47" spans="1:66" s="92" customFormat="1" x14ac:dyDescent="0.15">
      <c r="A47" s="90">
        <v>3</v>
      </c>
      <c r="B47" s="90" t="s">
        <v>177</v>
      </c>
      <c r="AV47" s="91"/>
      <c r="AW47" s="91"/>
      <c r="AX47" s="91"/>
      <c r="AY47" s="91"/>
      <c r="AZ47" s="91"/>
      <c r="BA47" s="91"/>
      <c r="BB47" s="91"/>
      <c r="BC47" s="91"/>
      <c r="BD47" s="91"/>
      <c r="BE47" s="91"/>
      <c r="BF47" s="91"/>
      <c r="BG47" s="91"/>
      <c r="BH47" s="91"/>
      <c r="BI47" s="91"/>
      <c r="BJ47" s="91"/>
      <c r="BK47" s="91"/>
      <c r="BL47" s="91"/>
      <c r="BM47" s="91"/>
      <c r="BN47" s="91"/>
    </row>
    <row r="48" spans="1:66" s="92" customFormat="1" x14ac:dyDescent="0.15">
      <c r="A48" s="90">
        <v>4</v>
      </c>
      <c r="B48" s="90" t="s">
        <v>178</v>
      </c>
      <c r="AV48" s="91"/>
      <c r="AW48" s="91"/>
      <c r="AX48" s="91"/>
      <c r="AY48" s="91"/>
      <c r="AZ48" s="91"/>
      <c r="BA48" s="91"/>
      <c r="BB48" s="91"/>
      <c r="BC48" s="91"/>
      <c r="BD48" s="91"/>
      <c r="BE48" s="91"/>
      <c r="BF48" s="91"/>
      <c r="BG48" s="91"/>
      <c r="BH48" s="91"/>
      <c r="BI48" s="91"/>
      <c r="BJ48" s="91"/>
      <c r="BK48" s="91"/>
      <c r="BL48" s="91"/>
      <c r="BM48" s="91"/>
      <c r="BN48" s="91"/>
    </row>
    <row r="49" spans="1:66" s="92" customFormat="1" x14ac:dyDescent="0.15">
      <c r="A49" s="90"/>
      <c r="B49" s="90" t="s">
        <v>179</v>
      </c>
      <c r="AV49" s="91"/>
      <c r="AW49" s="91"/>
      <c r="AX49" s="91"/>
      <c r="AY49" s="91"/>
      <c r="AZ49" s="91"/>
      <c r="BA49" s="91"/>
      <c r="BB49" s="91"/>
      <c r="BC49" s="91"/>
      <c r="BD49" s="91"/>
      <c r="BE49" s="91"/>
      <c r="BF49" s="91"/>
      <c r="BG49" s="91"/>
      <c r="BH49" s="91"/>
      <c r="BI49" s="91"/>
      <c r="BJ49" s="91"/>
      <c r="BK49" s="91"/>
      <c r="BL49" s="91"/>
      <c r="BM49" s="91"/>
      <c r="BN49" s="91"/>
    </row>
    <row r="50" spans="1:66" s="92" customFormat="1" x14ac:dyDescent="0.15">
      <c r="A50" s="90">
        <v>5</v>
      </c>
      <c r="B50" s="90" t="s">
        <v>194</v>
      </c>
      <c r="AV50" s="91"/>
      <c r="AW50" s="91"/>
      <c r="AX50" s="91"/>
      <c r="AY50" s="91"/>
      <c r="AZ50" s="91"/>
      <c r="BA50" s="91"/>
      <c r="BB50" s="91"/>
      <c r="BC50" s="91"/>
      <c r="BD50" s="91"/>
      <c r="BE50" s="91"/>
      <c r="BF50" s="91"/>
      <c r="BG50" s="91"/>
      <c r="BH50" s="91"/>
      <c r="BI50" s="91"/>
      <c r="BJ50" s="91"/>
      <c r="BK50" s="91"/>
      <c r="BL50" s="91"/>
      <c r="BM50" s="91"/>
      <c r="BN50" s="91"/>
    </row>
    <row r="51" spans="1:66" s="92" customFormat="1" x14ac:dyDescent="0.15">
      <c r="A51" s="90">
        <v>6</v>
      </c>
      <c r="B51" s="90" t="s">
        <v>181</v>
      </c>
      <c r="AV51" s="91"/>
      <c r="AW51" s="91"/>
      <c r="AX51" s="91"/>
      <c r="AY51" s="91"/>
      <c r="AZ51" s="91"/>
      <c r="BA51" s="91"/>
      <c r="BB51" s="91"/>
      <c r="BC51" s="91"/>
      <c r="BD51" s="91"/>
      <c r="BE51" s="91"/>
      <c r="BF51" s="91"/>
      <c r="BG51" s="91"/>
      <c r="BH51" s="91"/>
      <c r="BI51" s="91"/>
      <c r="BJ51" s="91"/>
      <c r="BK51" s="91"/>
      <c r="BL51" s="91"/>
      <c r="BM51" s="91"/>
      <c r="BN51" s="91"/>
    </row>
    <row r="52" spans="1:66" s="92" customFormat="1" x14ac:dyDescent="0.15">
      <c r="A52" s="90">
        <v>7</v>
      </c>
      <c r="B52" s="90" t="s">
        <v>182</v>
      </c>
      <c r="AV52" s="91"/>
      <c r="AW52" s="91"/>
      <c r="AX52" s="91"/>
      <c r="AY52" s="91"/>
      <c r="AZ52" s="91"/>
      <c r="BA52" s="91"/>
      <c r="BB52" s="91"/>
      <c r="BC52" s="91"/>
      <c r="BD52" s="91"/>
      <c r="BE52" s="91"/>
      <c r="BF52" s="91"/>
      <c r="BG52" s="91"/>
      <c r="BH52" s="91"/>
      <c r="BI52" s="91"/>
      <c r="BJ52" s="91"/>
      <c r="BK52" s="91"/>
      <c r="BL52" s="91"/>
      <c r="BM52" s="91"/>
      <c r="BN52" s="91"/>
    </row>
    <row r="53" spans="1:66" s="90" customFormat="1" x14ac:dyDescent="0.15">
      <c r="AV53" s="115"/>
      <c r="AW53" s="115"/>
      <c r="AX53" s="115"/>
      <c r="AY53" s="115"/>
      <c r="AZ53" s="115"/>
      <c r="BA53" s="115"/>
      <c r="BB53" s="115"/>
      <c r="BC53" s="115"/>
      <c r="BD53" s="115"/>
      <c r="BE53" s="115"/>
      <c r="BF53" s="115"/>
      <c r="BG53" s="115"/>
      <c r="BH53" s="115"/>
      <c r="BI53" s="115"/>
      <c r="BJ53" s="115"/>
      <c r="BK53" s="115"/>
      <c r="BL53" s="115"/>
      <c r="BM53" s="115"/>
      <c r="BN53" s="115"/>
    </row>
    <row r="54" spans="1:66" s="90" customFormat="1" x14ac:dyDescent="0.15">
      <c r="A54" s="90" t="s">
        <v>122</v>
      </c>
      <c r="AV54" s="115"/>
      <c r="AW54" s="115"/>
      <c r="AX54" s="115"/>
      <c r="AY54" s="115"/>
      <c r="AZ54" s="115"/>
      <c r="BA54" s="115"/>
      <c r="BB54" s="115"/>
      <c r="BC54" s="115"/>
      <c r="BD54" s="115"/>
      <c r="BE54" s="115"/>
      <c r="BF54" s="115"/>
      <c r="BG54" s="115"/>
      <c r="BH54" s="115"/>
      <c r="BI54" s="115"/>
      <c r="BJ54" s="115"/>
      <c r="BK54" s="115"/>
      <c r="BL54" s="115"/>
      <c r="BM54" s="115"/>
      <c r="BN54" s="115"/>
    </row>
    <row r="55" spans="1:66" s="78" customFormat="1" x14ac:dyDescent="0.15">
      <c r="AV55" s="79"/>
      <c r="AW55" s="79"/>
      <c r="AX55" s="79"/>
      <c r="AY55" s="79"/>
      <c r="AZ55" s="79"/>
      <c r="BA55" s="79"/>
      <c r="BB55" s="79"/>
      <c r="BC55" s="79"/>
      <c r="BD55" s="79"/>
      <c r="BE55" s="79"/>
      <c r="BF55" s="79"/>
      <c r="BG55" s="79"/>
      <c r="BH55" s="79"/>
      <c r="BI55" s="79"/>
      <c r="BJ55" s="79"/>
      <c r="BK55" s="79"/>
      <c r="BL55" s="79"/>
      <c r="BM55" s="79"/>
      <c r="BN55" s="79"/>
    </row>
    <row r="56" spans="1:66" s="78" customFormat="1" x14ac:dyDescent="0.15">
      <c r="AV56" s="79"/>
      <c r="AW56" s="79"/>
      <c r="AX56" s="79"/>
      <c r="AY56" s="79"/>
      <c r="AZ56" s="79"/>
      <c r="BA56" s="79"/>
      <c r="BB56" s="79"/>
      <c r="BC56" s="79"/>
      <c r="BD56" s="79"/>
      <c r="BE56" s="79"/>
      <c r="BF56" s="79"/>
      <c r="BG56" s="79"/>
      <c r="BH56" s="79"/>
      <c r="BI56" s="79"/>
      <c r="BJ56" s="79"/>
      <c r="BK56" s="79"/>
      <c r="BL56" s="79"/>
      <c r="BM56" s="79"/>
      <c r="BN56" s="79"/>
    </row>
    <row r="57" spans="1:66" s="78" customFormat="1" x14ac:dyDescent="0.15">
      <c r="AV57" s="79"/>
      <c r="AW57" s="79"/>
      <c r="AX57" s="79"/>
      <c r="AY57" s="79"/>
      <c r="AZ57" s="79"/>
      <c r="BA57" s="79"/>
      <c r="BB57" s="79"/>
      <c r="BC57" s="79"/>
      <c r="BD57" s="79"/>
      <c r="BE57" s="79"/>
      <c r="BF57" s="79"/>
      <c r="BG57" s="79"/>
      <c r="BH57" s="79"/>
      <c r="BI57" s="79"/>
      <c r="BJ57" s="79"/>
      <c r="BK57" s="79"/>
      <c r="BL57" s="79"/>
      <c r="BM57" s="79"/>
      <c r="BN57" s="79"/>
    </row>
    <row r="58" spans="1:66" s="78" customFormat="1" x14ac:dyDescent="0.15">
      <c r="AV58" s="79"/>
      <c r="AW58" s="79"/>
      <c r="AX58" s="79"/>
      <c r="AY58" s="79"/>
      <c r="AZ58" s="79"/>
      <c r="BA58" s="79"/>
      <c r="BB58" s="79"/>
      <c r="BC58" s="79"/>
      <c r="BD58" s="79"/>
      <c r="BE58" s="79"/>
      <c r="BF58" s="79"/>
      <c r="BG58" s="79"/>
      <c r="BH58" s="79"/>
      <c r="BI58" s="79"/>
      <c r="BJ58" s="79"/>
      <c r="BK58" s="79"/>
      <c r="BL58" s="79"/>
      <c r="BM58" s="79"/>
      <c r="BN58" s="79"/>
    </row>
    <row r="59" spans="1:66" s="78" customFormat="1" x14ac:dyDescent="0.15">
      <c r="AV59" s="79"/>
      <c r="AW59" s="79"/>
      <c r="AX59" s="79"/>
      <c r="AY59" s="79"/>
      <c r="AZ59" s="79"/>
      <c r="BA59" s="79"/>
      <c r="BB59" s="79"/>
      <c r="BC59" s="79"/>
      <c r="BD59" s="79"/>
      <c r="BE59" s="79"/>
      <c r="BF59" s="79"/>
      <c r="BG59" s="79"/>
      <c r="BH59" s="79"/>
      <c r="BI59" s="79"/>
      <c r="BJ59" s="79"/>
      <c r="BK59" s="79"/>
      <c r="BL59" s="79"/>
      <c r="BM59" s="79"/>
      <c r="BN59" s="79"/>
    </row>
    <row r="60" spans="1:66" s="78" customFormat="1" x14ac:dyDescent="0.15">
      <c r="AV60" s="79"/>
      <c r="AW60" s="79"/>
      <c r="AX60" s="79"/>
      <c r="AY60" s="79"/>
      <c r="AZ60" s="79"/>
      <c r="BA60" s="79"/>
      <c r="BB60" s="79"/>
      <c r="BC60" s="79"/>
      <c r="BD60" s="79"/>
      <c r="BE60" s="79"/>
      <c r="BF60" s="79"/>
      <c r="BG60" s="79"/>
      <c r="BH60" s="79"/>
      <c r="BI60" s="79"/>
      <c r="BJ60" s="79"/>
      <c r="BK60" s="79"/>
      <c r="BL60" s="79"/>
      <c r="BM60" s="79"/>
      <c r="BN60" s="79"/>
    </row>
    <row r="61" spans="1:66" s="78" customFormat="1" x14ac:dyDescent="0.15">
      <c r="AV61" s="79"/>
      <c r="AW61" s="79"/>
      <c r="AX61" s="79"/>
      <c r="AY61" s="79"/>
      <c r="AZ61" s="79"/>
      <c r="BA61" s="79"/>
      <c r="BB61" s="79"/>
      <c r="BC61" s="79"/>
      <c r="BD61" s="79"/>
      <c r="BE61" s="79"/>
      <c r="BF61" s="79"/>
      <c r="BG61" s="79"/>
      <c r="BH61" s="79"/>
      <c r="BI61" s="79"/>
      <c r="BJ61" s="79"/>
      <c r="BK61" s="79"/>
      <c r="BL61" s="79"/>
      <c r="BM61" s="79"/>
      <c r="BN61" s="79"/>
    </row>
    <row r="62" spans="1:66" s="78" customFormat="1" x14ac:dyDescent="0.15">
      <c r="AV62" s="79"/>
      <c r="AW62" s="79"/>
      <c r="AX62" s="79"/>
      <c r="AY62" s="79"/>
      <c r="AZ62" s="79"/>
      <c r="BA62" s="79"/>
      <c r="BB62" s="79"/>
      <c r="BC62" s="79"/>
      <c r="BD62" s="79"/>
      <c r="BE62" s="79"/>
      <c r="BF62" s="79"/>
      <c r="BG62" s="79"/>
      <c r="BH62" s="79"/>
      <c r="BI62" s="79"/>
      <c r="BJ62" s="79"/>
      <c r="BK62" s="79"/>
      <c r="BL62" s="79"/>
      <c r="BM62" s="79"/>
      <c r="BN62" s="79"/>
    </row>
    <row r="63" spans="1:66" s="78" customFormat="1" x14ac:dyDescent="0.15">
      <c r="AV63" s="79"/>
      <c r="AW63" s="79"/>
      <c r="AX63" s="79"/>
      <c r="AY63" s="79"/>
      <c r="AZ63" s="79"/>
      <c r="BA63" s="79"/>
      <c r="BB63" s="79"/>
      <c r="BC63" s="79"/>
      <c r="BD63" s="79"/>
      <c r="BE63" s="79"/>
      <c r="BF63" s="79"/>
      <c r="BG63" s="79"/>
      <c r="BH63" s="79"/>
      <c r="BI63" s="79"/>
      <c r="BJ63" s="79"/>
      <c r="BK63" s="79"/>
      <c r="BL63" s="79"/>
      <c r="BM63" s="79"/>
      <c r="BN63" s="79"/>
    </row>
    <row r="64" spans="1:66" s="78" customFormat="1" x14ac:dyDescent="0.15">
      <c r="AV64" s="79"/>
      <c r="AW64" s="79"/>
      <c r="AX64" s="79"/>
      <c r="AY64" s="79"/>
      <c r="AZ64" s="79"/>
      <c r="BA64" s="79"/>
      <c r="BB64" s="79"/>
      <c r="BC64" s="79"/>
      <c r="BD64" s="79"/>
      <c r="BE64" s="79"/>
      <c r="BF64" s="79"/>
      <c r="BG64" s="79"/>
      <c r="BH64" s="79"/>
      <c r="BI64" s="79"/>
      <c r="BJ64" s="79"/>
      <c r="BK64" s="79"/>
      <c r="BL64" s="79"/>
      <c r="BM64" s="79"/>
      <c r="BN64" s="79"/>
    </row>
    <row r="65" spans="48:66" s="78" customFormat="1" x14ac:dyDescent="0.15">
      <c r="AV65" s="79"/>
      <c r="AW65" s="79"/>
      <c r="AX65" s="79"/>
      <c r="AY65" s="79"/>
      <c r="AZ65" s="79"/>
      <c r="BA65" s="79"/>
      <c r="BB65" s="79"/>
      <c r="BC65" s="79"/>
      <c r="BD65" s="79"/>
      <c r="BE65" s="79"/>
      <c r="BF65" s="79"/>
      <c r="BG65" s="79"/>
      <c r="BH65" s="79"/>
      <c r="BI65" s="79"/>
      <c r="BJ65" s="79"/>
      <c r="BK65" s="79"/>
      <c r="BL65" s="79"/>
      <c r="BM65" s="79"/>
      <c r="BN65" s="79"/>
    </row>
    <row r="66" spans="48:66" s="78" customFormat="1" x14ac:dyDescent="0.15">
      <c r="AV66" s="79"/>
      <c r="AW66" s="79"/>
      <c r="AX66" s="79"/>
      <c r="AY66" s="79"/>
      <c r="AZ66" s="79"/>
      <c r="BA66" s="79"/>
      <c r="BB66" s="79"/>
      <c r="BC66" s="79"/>
      <c r="BD66" s="79"/>
      <c r="BE66" s="79"/>
      <c r="BF66" s="79"/>
      <c r="BG66" s="79"/>
      <c r="BH66" s="79"/>
      <c r="BI66" s="79"/>
      <c r="BJ66" s="79"/>
      <c r="BK66" s="79"/>
      <c r="BL66" s="79"/>
      <c r="BM66" s="79"/>
      <c r="BN66" s="79"/>
    </row>
    <row r="67" spans="48:66" s="78" customFormat="1" x14ac:dyDescent="0.15">
      <c r="AV67" s="79"/>
      <c r="AW67" s="79"/>
      <c r="AX67" s="79"/>
      <c r="AY67" s="79"/>
      <c r="AZ67" s="79"/>
      <c r="BA67" s="79"/>
      <c r="BB67" s="79"/>
      <c r="BC67" s="79"/>
      <c r="BD67" s="79"/>
      <c r="BE67" s="79"/>
      <c r="BF67" s="79"/>
      <c r="BG67" s="79"/>
      <c r="BH67" s="79"/>
      <c r="BI67" s="79"/>
      <c r="BJ67" s="79"/>
      <c r="BK67" s="79"/>
      <c r="BL67" s="79"/>
      <c r="BM67" s="79"/>
      <c r="BN67" s="79"/>
    </row>
    <row r="68" spans="48:66" s="78" customFormat="1" x14ac:dyDescent="0.15">
      <c r="AV68" s="79"/>
      <c r="AW68" s="79"/>
      <c r="AX68" s="79"/>
      <c r="AY68" s="79"/>
      <c r="AZ68" s="79"/>
      <c r="BA68" s="79"/>
      <c r="BB68" s="79"/>
      <c r="BC68" s="79"/>
      <c r="BD68" s="79"/>
      <c r="BE68" s="79"/>
      <c r="BF68" s="79"/>
      <c r="BG68" s="79"/>
      <c r="BH68" s="79"/>
      <c r="BI68" s="79"/>
      <c r="BJ68" s="79"/>
      <c r="BK68" s="79"/>
      <c r="BL68" s="79"/>
      <c r="BM68" s="79"/>
      <c r="BN68" s="79"/>
    </row>
    <row r="69" spans="48:66" s="78" customFormat="1" x14ac:dyDescent="0.15">
      <c r="AV69" s="79"/>
      <c r="AW69" s="79"/>
      <c r="AX69" s="79"/>
      <c r="AY69" s="79"/>
      <c r="AZ69" s="79"/>
      <c r="BA69" s="79"/>
      <c r="BB69" s="79"/>
      <c r="BC69" s="79"/>
      <c r="BD69" s="79"/>
      <c r="BE69" s="79"/>
      <c r="BF69" s="79"/>
      <c r="BG69" s="79"/>
      <c r="BH69" s="79"/>
      <c r="BI69" s="79"/>
      <c r="BJ69" s="79"/>
      <c r="BK69" s="79"/>
      <c r="BL69" s="79"/>
      <c r="BM69" s="79"/>
      <c r="BN69" s="79"/>
    </row>
    <row r="70" spans="48:66" s="78" customFormat="1" x14ac:dyDescent="0.15">
      <c r="AV70" s="79"/>
      <c r="AW70" s="79"/>
      <c r="AX70" s="79"/>
      <c r="AY70" s="79"/>
      <c r="AZ70" s="79"/>
      <c r="BA70" s="79"/>
      <c r="BB70" s="79"/>
      <c r="BC70" s="79"/>
      <c r="BD70" s="79"/>
      <c r="BE70" s="79"/>
      <c r="BF70" s="79"/>
      <c r="BG70" s="79"/>
      <c r="BH70" s="79"/>
      <c r="BI70" s="79"/>
      <c r="BJ70" s="79"/>
      <c r="BK70" s="79"/>
      <c r="BL70" s="79"/>
      <c r="BM70" s="79"/>
      <c r="BN70" s="79"/>
    </row>
    <row r="71" spans="48:66" s="78" customFormat="1" x14ac:dyDescent="0.15">
      <c r="AV71" s="79"/>
      <c r="AW71" s="79"/>
      <c r="AX71" s="79"/>
      <c r="AY71" s="79"/>
      <c r="AZ71" s="79"/>
      <c r="BA71" s="79"/>
      <c r="BB71" s="79"/>
      <c r="BC71" s="79"/>
      <c r="BD71" s="79"/>
      <c r="BE71" s="79"/>
      <c r="BF71" s="79"/>
      <c r="BG71" s="79"/>
      <c r="BH71" s="79"/>
      <c r="BI71" s="79"/>
      <c r="BJ71" s="79"/>
      <c r="BK71" s="79"/>
      <c r="BL71" s="79"/>
      <c r="BM71" s="79"/>
      <c r="BN71" s="79"/>
    </row>
    <row r="72" spans="48:66" s="78" customFormat="1" x14ac:dyDescent="0.15">
      <c r="AV72" s="79"/>
      <c r="AW72" s="79"/>
      <c r="AX72" s="79"/>
      <c r="AY72" s="79"/>
      <c r="AZ72" s="79"/>
      <c r="BA72" s="79"/>
      <c r="BB72" s="79"/>
      <c r="BC72" s="79"/>
      <c r="BD72" s="79"/>
      <c r="BE72" s="79"/>
      <c r="BF72" s="79"/>
      <c r="BG72" s="79"/>
      <c r="BH72" s="79"/>
      <c r="BI72" s="79"/>
      <c r="BJ72" s="79"/>
      <c r="BK72" s="79"/>
      <c r="BL72" s="79"/>
      <c r="BM72" s="79"/>
      <c r="BN72" s="79"/>
    </row>
    <row r="73" spans="48:66" s="78" customFormat="1" x14ac:dyDescent="0.15">
      <c r="AV73" s="79"/>
      <c r="AW73" s="79"/>
      <c r="AX73" s="79"/>
      <c r="AY73" s="79"/>
      <c r="AZ73" s="79"/>
      <c r="BA73" s="79"/>
      <c r="BB73" s="79"/>
      <c r="BC73" s="79"/>
      <c r="BD73" s="79"/>
      <c r="BE73" s="79"/>
      <c r="BF73" s="79"/>
      <c r="BG73" s="79"/>
      <c r="BH73" s="79"/>
      <c r="BI73" s="79"/>
      <c r="BJ73" s="79"/>
      <c r="BK73" s="79"/>
      <c r="BL73" s="79"/>
      <c r="BM73" s="79"/>
      <c r="BN73" s="79"/>
    </row>
    <row r="74" spans="48:66" s="78" customFormat="1" x14ac:dyDescent="0.15">
      <c r="AV74" s="79"/>
      <c r="AW74" s="79"/>
      <c r="AX74" s="79"/>
      <c r="AY74" s="79"/>
      <c r="AZ74" s="79"/>
      <c r="BA74" s="79"/>
      <c r="BB74" s="79"/>
      <c r="BC74" s="79"/>
      <c r="BD74" s="79"/>
      <c r="BE74" s="79"/>
      <c r="BF74" s="79"/>
      <c r="BG74" s="79"/>
      <c r="BH74" s="79"/>
      <c r="BI74" s="79"/>
      <c r="BJ74" s="79"/>
      <c r="BK74" s="79"/>
      <c r="BL74" s="79"/>
      <c r="BM74" s="79"/>
      <c r="BN74" s="79"/>
    </row>
    <row r="75" spans="48:66" s="78" customFormat="1" x14ac:dyDescent="0.15">
      <c r="AV75" s="79"/>
      <c r="AW75" s="79"/>
      <c r="AX75" s="79"/>
      <c r="AY75" s="79"/>
      <c r="AZ75" s="79"/>
      <c r="BA75" s="79"/>
      <c r="BB75" s="79"/>
      <c r="BC75" s="79"/>
      <c r="BD75" s="79"/>
      <c r="BE75" s="79"/>
      <c r="BF75" s="79"/>
      <c r="BG75" s="79"/>
      <c r="BH75" s="79"/>
      <c r="BI75" s="79"/>
      <c r="BJ75" s="79"/>
      <c r="BK75" s="79"/>
      <c r="BL75" s="79"/>
      <c r="BM75" s="79"/>
      <c r="BN75" s="79"/>
    </row>
    <row r="76" spans="48:66" s="78" customFormat="1" x14ac:dyDescent="0.15">
      <c r="AV76" s="79"/>
      <c r="AW76" s="79"/>
      <c r="AX76" s="79"/>
      <c r="AY76" s="79"/>
      <c r="AZ76" s="79"/>
      <c r="BA76" s="79"/>
      <c r="BB76" s="79"/>
      <c r="BC76" s="79"/>
      <c r="BD76" s="79"/>
      <c r="BE76" s="79"/>
      <c r="BF76" s="79"/>
      <c r="BG76" s="79"/>
      <c r="BH76" s="79"/>
      <c r="BI76" s="79"/>
      <c r="BJ76" s="79"/>
      <c r="BK76" s="79"/>
      <c r="BL76" s="79"/>
      <c r="BM76" s="79"/>
      <c r="BN76" s="79"/>
    </row>
    <row r="77" spans="48:66" s="78" customFormat="1" x14ac:dyDescent="0.15">
      <c r="AV77" s="79"/>
      <c r="AW77" s="79"/>
      <c r="AX77" s="79"/>
      <c r="AY77" s="79"/>
      <c r="AZ77" s="79"/>
      <c r="BA77" s="79"/>
      <c r="BB77" s="79"/>
      <c r="BC77" s="79"/>
      <c r="BD77" s="79"/>
      <c r="BE77" s="79"/>
      <c r="BF77" s="79"/>
      <c r="BG77" s="79"/>
      <c r="BH77" s="79"/>
      <c r="BI77" s="79"/>
      <c r="BJ77" s="79"/>
      <c r="BK77" s="79"/>
      <c r="BL77" s="79"/>
      <c r="BM77" s="79"/>
      <c r="BN77" s="79"/>
    </row>
    <row r="78" spans="48:66" s="78" customFormat="1" x14ac:dyDescent="0.15">
      <c r="AV78" s="79"/>
      <c r="AW78" s="79"/>
      <c r="AX78" s="79"/>
      <c r="AY78" s="79"/>
      <c r="AZ78" s="79"/>
      <c r="BA78" s="79"/>
      <c r="BB78" s="79"/>
      <c r="BC78" s="79"/>
      <c r="BD78" s="79"/>
      <c r="BE78" s="79"/>
      <c r="BF78" s="79"/>
      <c r="BG78" s="79"/>
      <c r="BH78" s="79"/>
      <c r="BI78" s="79"/>
      <c r="BJ78" s="79"/>
      <c r="BK78" s="79"/>
      <c r="BL78" s="79"/>
      <c r="BM78" s="79"/>
      <c r="BN78" s="79"/>
    </row>
    <row r="79" spans="48:66" s="78" customFormat="1" x14ac:dyDescent="0.15">
      <c r="AV79" s="79"/>
      <c r="AW79" s="79"/>
      <c r="AX79" s="79"/>
      <c r="AY79" s="79"/>
      <c r="AZ79" s="79"/>
      <c r="BA79" s="79"/>
      <c r="BB79" s="79"/>
      <c r="BC79" s="79"/>
      <c r="BD79" s="79"/>
      <c r="BE79" s="79"/>
      <c r="BF79" s="79"/>
      <c r="BG79" s="79"/>
      <c r="BH79" s="79"/>
      <c r="BI79" s="79"/>
      <c r="BJ79" s="79"/>
      <c r="BK79" s="79"/>
      <c r="BL79" s="79"/>
      <c r="BM79" s="79"/>
      <c r="BN79" s="79"/>
    </row>
    <row r="80" spans="48:66" s="78" customFormat="1" x14ac:dyDescent="0.15">
      <c r="AV80" s="79"/>
      <c r="AW80" s="79"/>
      <c r="AX80" s="79"/>
      <c r="AY80" s="79"/>
      <c r="AZ80" s="79"/>
      <c r="BA80" s="79"/>
      <c r="BB80" s="79"/>
      <c r="BC80" s="79"/>
      <c r="BD80" s="79"/>
      <c r="BE80" s="79"/>
      <c r="BF80" s="79"/>
      <c r="BG80" s="79"/>
      <c r="BH80" s="79"/>
      <c r="BI80" s="79"/>
      <c r="BJ80" s="79"/>
      <c r="BK80" s="79"/>
      <c r="BL80" s="79"/>
      <c r="BM80" s="79"/>
      <c r="BN80" s="79"/>
    </row>
    <row r="81" spans="48:66" s="78" customFormat="1" x14ac:dyDescent="0.15">
      <c r="AV81" s="79"/>
      <c r="AW81" s="79"/>
      <c r="AX81" s="79"/>
      <c r="AY81" s="79"/>
      <c r="AZ81" s="79"/>
      <c r="BA81" s="79"/>
      <c r="BB81" s="79"/>
      <c r="BC81" s="79"/>
      <c r="BD81" s="79"/>
      <c r="BE81" s="79"/>
      <c r="BF81" s="79"/>
      <c r="BG81" s="79"/>
      <c r="BH81" s="79"/>
      <c r="BI81" s="79"/>
      <c r="BJ81" s="79"/>
      <c r="BK81" s="79"/>
      <c r="BL81" s="79"/>
      <c r="BM81" s="79"/>
      <c r="BN81" s="79"/>
    </row>
    <row r="82" spans="48:66" s="78" customFormat="1" x14ac:dyDescent="0.15">
      <c r="AV82" s="79"/>
      <c r="AW82" s="79"/>
      <c r="AX82" s="79"/>
      <c r="AY82" s="79"/>
      <c r="AZ82" s="79"/>
      <c r="BA82" s="79"/>
      <c r="BB82" s="79"/>
      <c r="BC82" s="79"/>
      <c r="BD82" s="79"/>
      <c r="BE82" s="79"/>
      <c r="BF82" s="79"/>
      <c r="BG82" s="79"/>
      <c r="BH82" s="79"/>
      <c r="BI82" s="79"/>
      <c r="BJ82" s="79"/>
      <c r="BK82" s="79"/>
      <c r="BL82" s="79"/>
      <c r="BM82" s="79"/>
      <c r="BN82" s="79"/>
    </row>
    <row r="83" spans="48:66" s="78" customFormat="1" x14ac:dyDescent="0.15">
      <c r="AV83" s="79"/>
      <c r="AW83" s="79"/>
      <c r="AX83" s="79"/>
      <c r="AY83" s="79"/>
      <c r="AZ83" s="79"/>
      <c r="BA83" s="79"/>
      <c r="BB83" s="79"/>
      <c r="BC83" s="79"/>
      <c r="BD83" s="79"/>
      <c r="BE83" s="79"/>
      <c r="BF83" s="79"/>
      <c r="BG83" s="79"/>
      <c r="BH83" s="79"/>
      <c r="BI83" s="79"/>
      <c r="BJ83" s="79"/>
      <c r="BK83" s="79"/>
      <c r="BL83" s="79"/>
      <c r="BM83" s="79"/>
      <c r="BN83" s="79"/>
    </row>
    <row r="84" spans="48:66" s="78" customFormat="1" x14ac:dyDescent="0.15">
      <c r="AV84" s="79"/>
      <c r="AW84" s="79"/>
      <c r="AX84" s="79"/>
      <c r="AY84" s="79"/>
      <c r="AZ84" s="79"/>
      <c r="BA84" s="79"/>
      <c r="BB84" s="79"/>
      <c r="BC84" s="79"/>
      <c r="BD84" s="79"/>
      <c r="BE84" s="79"/>
      <c r="BF84" s="79"/>
      <c r="BG84" s="79"/>
      <c r="BH84" s="79"/>
      <c r="BI84" s="79"/>
      <c r="BJ84" s="79"/>
      <c r="BK84" s="79"/>
      <c r="BL84" s="79"/>
      <c r="BM84" s="79"/>
      <c r="BN84" s="79"/>
    </row>
    <row r="85" spans="48:66" s="78" customFormat="1" x14ac:dyDescent="0.15">
      <c r="AV85" s="79"/>
      <c r="AW85" s="79"/>
      <c r="AX85" s="79"/>
      <c r="AY85" s="79"/>
      <c r="AZ85" s="79"/>
      <c r="BA85" s="79"/>
      <c r="BB85" s="79"/>
      <c r="BC85" s="79"/>
      <c r="BD85" s="79"/>
      <c r="BE85" s="79"/>
      <c r="BF85" s="79"/>
      <c r="BG85" s="79"/>
      <c r="BH85" s="79"/>
      <c r="BI85" s="79"/>
      <c r="BJ85" s="79"/>
      <c r="BK85" s="79"/>
      <c r="BL85" s="79"/>
      <c r="BM85" s="79"/>
      <c r="BN85" s="79"/>
    </row>
    <row r="86" spans="48:66" s="78" customFormat="1" x14ac:dyDescent="0.15">
      <c r="AV86" s="79"/>
      <c r="AW86" s="79"/>
      <c r="AX86" s="79"/>
      <c r="AY86" s="79"/>
      <c r="AZ86" s="79"/>
      <c r="BA86" s="79"/>
      <c r="BB86" s="79"/>
      <c r="BC86" s="79"/>
      <c r="BD86" s="79"/>
      <c r="BE86" s="79"/>
      <c r="BF86" s="79"/>
      <c r="BG86" s="79"/>
      <c r="BH86" s="79"/>
      <c r="BI86" s="79"/>
      <c r="BJ86" s="79"/>
      <c r="BK86" s="79"/>
      <c r="BL86" s="79"/>
      <c r="BM86" s="79"/>
      <c r="BN86" s="79"/>
    </row>
    <row r="87" spans="48:66" s="78" customFormat="1" x14ac:dyDescent="0.15">
      <c r="AV87" s="79"/>
      <c r="AW87" s="79"/>
      <c r="AX87" s="79"/>
      <c r="AY87" s="79"/>
      <c r="AZ87" s="79"/>
      <c r="BA87" s="79"/>
      <c r="BB87" s="79"/>
      <c r="BC87" s="79"/>
      <c r="BD87" s="79"/>
      <c r="BE87" s="79"/>
      <c r="BF87" s="79"/>
      <c r="BG87" s="79"/>
      <c r="BH87" s="79"/>
      <c r="BI87" s="79"/>
      <c r="BJ87" s="79"/>
      <c r="BK87" s="79"/>
      <c r="BL87" s="79"/>
      <c r="BM87" s="79"/>
      <c r="BN87" s="79"/>
    </row>
    <row r="88" spans="48:66" s="78" customFormat="1" x14ac:dyDescent="0.15">
      <c r="AV88" s="79"/>
      <c r="AW88" s="79"/>
      <c r="AX88" s="79"/>
      <c r="AY88" s="79"/>
      <c r="AZ88" s="79"/>
      <c r="BA88" s="79"/>
      <c r="BB88" s="79"/>
      <c r="BC88" s="79"/>
      <c r="BD88" s="79"/>
      <c r="BE88" s="79"/>
      <c r="BF88" s="79"/>
      <c r="BG88" s="79"/>
      <c r="BH88" s="79"/>
      <c r="BI88" s="79"/>
      <c r="BJ88" s="79"/>
      <c r="BK88" s="79"/>
      <c r="BL88" s="79"/>
      <c r="BM88" s="79"/>
      <c r="BN88" s="79"/>
    </row>
    <row r="89" spans="48:66" s="78" customFormat="1" x14ac:dyDescent="0.15">
      <c r="AV89" s="79"/>
      <c r="AW89" s="79"/>
      <c r="AX89" s="79"/>
      <c r="AY89" s="79"/>
      <c r="AZ89" s="79"/>
      <c r="BA89" s="79"/>
      <c r="BB89" s="79"/>
      <c r="BC89" s="79"/>
      <c r="BD89" s="79"/>
      <c r="BE89" s="79"/>
      <c r="BF89" s="79"/>
      <c r="BG89" s="79"/>
      <c r="BH89" s="79"/>
      <c r="BI89" s="79"/>
      <c r="BJ89" s="79"/>
      <c r="BK89" s="79"/>
      <c r="BL89" s="79"/>
      <c r="BM89" s="79"/>
      <c r="BN89" s="79"/>
    </row>
    <row r="90" spans="48:66" s="78" customFormat="1" x14ac:dyDescent="0.15">
      <c r="AV90" s="79"/>
      <c r="AW90" s="79"/>
      <c r="AX90" s="79"/>
      <c r="AY90" s="79"/>
      <c r="AZ90" s="79"/>
      <c r="BA90" s="79"/>
      <c r="BB90" s="79"/>
      <c r="BC90" s="79"/>
      <c r="BD90" s="79"/>
      <c r="BE90" s="79"/>
      <c r="BF90" s="79"/>
      <c r="BG90" s="79"/>
      <c r="BH90" s="79"/>
      <c r="BI90" s="79"/>
      <c r="BJ90" s="79"/>
      <c r="BK90" s="79"/>
      <c r="BL90" s="79"/>
      <c r="BM90" s="79"/>
      <c r="BN90" s="79"/>
    </row>
    <row r="91" spans="48:66" s="78" customFormat="1" x14ac:dyDescent="0.15">
      <c r="AV91" s="79"/>
      <c r="AW91" s="79"/>
      <c r="AX91" s="79"/>
      <c r="AY91" s="79"/>
      <c r="AZ91" s="79"/>
      <c r="BA91" s="79"/>
      <c r="BB91" s="79"/>
      <c r="BC91" s="79"/>
      <c r="BD91" s="79"/>
      <c r="BE91" s="79"/>
      <c r="BF91" s="79"/>
      <c r="BG91" s="79"/>
      <c r="BH91" s="79"/>
      <c r="BI91" s="79"/>
      <c r="BJ91" s="79"/>
      <c r="BK91" s="79"/>
      <c r="BL91" s="79"/>
      <c r="BM91" s="79"/>
      <c r="BN91" s="79"/>
    </row>
    <row r="92" spans="48:66" s="78" customFormat="1" x14ac:dyDescent="0.15">
      <c r="AV92" s="79"/>
      <c r="AW92" s="79"/>
      <c r="AX92" s="79"/>
      <c r="AY92" s="79"/>
      <c r="AZ92" s="79"/>
      <c r="BA92" s="79"/>
      <c r="BB92" s="79"/>
      <c r="BC92" s="79"/>
      <c r="BD92" s="79"/>
      <c r="BE92" s="79"/>
      <c r="BF92" s="79"/>
      <c r="BG92" s="79"/>
      <c r="BH92" s="79"/>
      <c r="BI92" s="79"/>
      <c r="BJ92" s="79"/>
      <c r="BK92" s="79"/>
      <c r="BL92" s="79"/>
      <c r="BM92" s="79"/>
      <c r="BN92" s="79"/>
    </row>
    <row r="93" spans="48:66" s="78" customFormat="1" x14ac:dyDescent="0.15">
      <c r="AV93" s="79"/>
      <c r="AW93" s="79"/>
      <c r="AX93" s="79"/>
      <c r="AY93" s="79"/>
      <c r="AZ93" s="79"/>
      <c r="BA93" s="79"/>
      <c r="BB93" s="79"/>
      <c r="BC93" s="79"/>
      <c r="BD93" s="79"/>
      <c r="BE93" s="79"/>
      <c r="BF93" s="79"/>
      <c r="BG93" s="79"/>
      <c r="BH93" s="79"/>
      <c r="BI93" s="79"/>
      <c r="BJ93" s="79"/>
      <c r="BK93" s="79"/>
      <c r="BL93" s="79"/>
      <c r="BM93" s="79"/>
      <c r="BN93" s="79"/>
    </row>
    <row r="94" spans="48:66" s="78" customFormat="1" x14ac:dyDescent="0.15">
      <c r="AV94" s="79"/>
      <c r="AW94" s="79"/>
      <c r="AX94" s="79"/>
      <c r="AY94" s="79"/>
      <c r="AZ94" s="79"/>
      <c r="BA94" s="79"/>
      <c r="BB94" s="79"/>
      <c r="BC94" s="79"/>
      <c r="BD94" s="79"/>
      <c r="BE94" s="79"/>
      <c r="BF94" s="79"/>
      <c r="BG94" s="79"/>
      <c r="BH94" s="79"/>
      <c r="BI94" s="79"/>
      <c r="BJ94" s="79"/>
      <c r="BK94" s="79"/>
      <c r="BL94" s="79"/>
      <c r="BM94" s="79"/>
      <c r="BN94" s="79"/>
    </row>
    <row r="95" spans="48:66" s="78" customFormat="1" x14ac:dyDescent="0.15">
      <c r="AV95" s="79"/>
      <c r="AW95" s="79"/>
      <c r="AX95" s="79"/>
      <c r="AY95" s="79"/>
      <c r="AZ95" s="79"/>
      <c r="BA95" s="79"/>
      <c r="BB95" s="79"/>
      <c r="BC95" s="79"/>
      <c r="BD95" s="79"/>
      <c r="BE95" s="79"/>
      <c r="BF95" s="79"/>
      <c r="BG95" s="79"/>
      <c r="BH95" s="79"/>
      <c r="BI95" s="79"/>
      <c r="BJ95" s="79"/>
      <c r="BK95" s="79"/>
      <c r="BL95" s="79"/>
      <c r="BM95" s="79"/>
      <c r="BN95" s="79"/>
    </row>
    <row r="96" spans="48:66" s="78" customFormat="1" x14ac:dyDescent="0.15">
      <c r="AV96" s="79"/>
      <c r="AW96" s="79"/>
      <c r="AX96" s="79"/>
      <c r="AY96" s="79"/>
      <c r="AZ96" s="79"/>
      <c r="BA96" s="79"/>
      <c r="BB96" s="79"/>
      <c r="BC96" s="79"/>
      <c r="BD96" s="79"/>
      <c r="BE96" s="79"/>
      <c r="BF96" s="79"/>
      <c r="BG96" s="79"/>
      <c r="BH96" s="79"/>
      <c r="BI96" s="79"/>
      <c r="BJ96" s="79"/>
      <c r="BK96" s="79"/>
      <c r="BL96" s="79"/>
      <c r="BM96" s="79"/>
      <c r="BN96" s="79"/>
    </row>
    <row r="97" spans="48:66" s="78" customFormat="1" x14ac:dyDescent="0.15">
      <c r="AV97" s="79"/>
      <c r="AW97" s="79"/>
      <c r="AX97" s="79"/>
      <c r="AY97" s="79"/>
      <c r="AZ97" s="79"/>
      <c r="BA97" s="79"/>
      <c r="BB97" s="79"/>
      <c r="BC97" s="79"/>
      <c r="BD97" s="79"/>
      <c r="BE97" s="79"/>
      <c r="BF97" s="79"/>
      <c r="BG97" s="79"/>
      <c r="BH97" s="79"/>
      <c r="BI97" s="79"/>
      <c r="BJ97" s="79"/>
      <c r="BK97" s="79"/>
      <c r="BL97" s="79"/>
      <c r="BM97" s="79"/>
      <c r="BN97" s="79"/>
    </row>
    <row r="98" spans="48:66" s="78" customFormat="1" x14ac:dyDescent="0.15">
      <c r="AV98" s="79"/>
      <c r="AW98" s="79"/>
      <c r="AX98" s="79"/>
      <c r="AY98" s="79"/>
      <c r="AZ98" s="79"/>
      <c r="BA98" s="79"/>
      <c r="BB98" s="79"/>
      <c r="BC98" s="79"/>
      <c r="BD98" s="79"/>
      <c r="BE98" s="79"/>
      <c r="BF98" s="79"/>
      <c r="BG98" s="79"/>
      <c r="BH98" s="79"/>
      <c r="BI98" s="79"/>
      <c r="BJ98" s="79"/>
      <c r="BK98" s="79"/>
      <c r="BL98" s="79"/>
      <c r="BM98" s="79"/>
      <c r="BN98" s="79"/>
    </row>
    <row r="99" spans="48:66" s="78" customFormat="1" x14ac:dyDescent="0.15">
      <c r="AV99" s="79"/>
      <c r="AW99" s="79"/>
      <c r="AX99" s="79"/>
      <c r="AY99" s="79"/>
      <c r="AZ99" s="79"/>
      <c r="BA99" s="79"/>
      <c r="BB99" s="79"/>
      <c r="BC99" s="79"/>
      <c r="BD99" s="79"/>
      <c r="BE99" s="79"/>
      <c r="BF99" s="79"/>
      <c r="BG99" s="79"/>
      <c r="BH99" s="79"/>
      <c r="BI99" s="79"/>
      <c r="BJ99" s="79"/>
      <c r="BK99" s="79"/>
      <c r="BL99" s="79"/>
      <c r="BM99" s="79"/>
      <c r="BN99" s="79"/>
    </row>
    <row r="100" spans="48:66" s="78" customFormat="1" x14ac:dyDescent="0.15">
      <c r="AV100" s="79"/>
      <c r="AW100" s="79"/>
      <c r="AX100" s="79"/>
      <c r="AY100" s="79"/>
      <c r="AZ100" s="79"/>
      <c r="BA100" s="79"/>
      <c r="BB100" s="79"/>
      <c r="BC100" s="79"/>
      <c r="BD100" s="79"/>
      <c r="BE100" s="79"/>
      <c r="BF100" s="79"/>
      <c r="BG100" s="79"/>
      <c r="BH100" s="79"/>
      <c r="BI100" s="79"/>
      <c r="BJ100" s="79"/>
      <c r="BK100" s="79"/>
      <c r="BL100" s="79"/>
      <c r="BM100" s="79"/>
      <c r="BN100" s="79"/>
    </row>
    <row r="101" spans="48:66" s="78" customFormat="1" x14ac:dyDescent="0.15">
      <c r="AV101" s="79"/>
      <c r="AW101" s="79"/>
      <c r="AX101" s="79"/>
      <c r="AY101" s="79"/>
      <c r="AZ101" s="79"/>
      <c r="BA101" s="79"/>
      <c r="BB101" s="79"/>
      <c r="BC101" s="79"/>
      <c r="BD101" s="79"/>
      <c r="BE101" s="79"/>
      <c r="BF101" s="79"/>
      <c r="BG101" s="79"/>
      <c r="BH101" s="79"/>
      <c r="BI101" s="79"/>
      <c r="BJ101" s="79"/>
      <c r="BK101" s="79"/>
      <c r="BL101" s="79"/>
      <c r="BM101" s="79"/>
      <c r="BN101" s="79"/>
    </row>
    <row r="102" spans="48:66" s="78" customFormat="1" x14ac:dyDescent="0.15">
      <c r="AV102" s="79"/>
      <c r="AW102" s="79"/>
      <c r="AX102" s="79"/>
      <c r="AY102" s="79"/>
      <c r="AZ102" s="79"/>
      <c r="BA102" s="79"/>
      <c r="BB102" s="79"/>
      <c r="BC102" s="79"/>
      <c r="BD102" s="79"/>
      <c r="BE102" s="79"/>
      <c r="BF102" s="79"/>
      <c r="BG102" s="79"/>
      <c r="BH102" s="79"/>
      <c r="BI102" s="79"/>
      <c r="BJ102" s="79"/>
      <c r="BK102" s="79"/>
      <c r="BL102" s="79"/>
      <c r="BM102" s="79"/>
      <c r="BN102" s="79"/>
    </row>
    <row r="103" spans="48:66" s="78" customFormat="1" x14ac:dyDescent="0.15">
      <c r="AV103" s="79"/>
      <c r="AW103" s="79"/>
      <c r="AX103" s="79"/>
      <c r="AY103" s="79"/>
      <c r="AZ103" s="79"/>
      <c r="BA103" s="79"/>
      <c r="BB103" s="79"/>
      <c r="BC103" s="79"/>
      <c r="BD103" s="79"/>
      <c r="BE103" s="79"/>
      <c r="BF103" s="79"/>
      <c r="BG103" s="79"/>
      <c r="BH103" s="79"/>
      <c r="BI103" s="79"/>
      <c r="BJ103" s="79"/>
      <c r="BK103" s="79"/>
      <c r="BL103" s="79"/>
      <c r="BM103" s="79"/>
      <c r="BN103" s="79"/>
    </row>
    <row r="104" spans="48:66" s="78" customFormat="1" x14ac:dyDescent="0.15">
      <c r="AV104" s="79"/>
      <c r="AW104" s="79"/>
      <c r="AX104" s="79"/>
      <c r="AY104" s="79"/>
      <c r="AZ104" s="79"/>
      <c r="BA104" s="79"/>
      <c r="BB104" s="79"/>
      <c r="BC104" s="79"/>
      <c r="BD104" s="79"/>
      <c r="BE104" s="79"/>
      <c r="BF104" s="79"/>
      <c r="BG104" s="79"/>
      <c r="BH104" s="79"/>
      <c r="BI104" s="79"/>
      <c r="BJ104" s="79"/>
      <c r="BK104" s="79"/>
      <c r="BL104" s="79"/>
      <c r="BM104" s="79"/>
      <c r="BN104" s="79"/>
    </row>
    <row r="105" spans="48:66" s="78" customFormat="1" x14ac:dyDescent="0.15">
      <c r="AV105" s="79"/>
      <c r="AW105" s="79"/>
      <c r="AX105" s="79"/>
      <c r="AY105" s="79"/>
      <c r="AZ105" s="79"/>
      <c r="BA105" s="79"/>
      <c r="BB105" s="79"/>
      <c r="BC105" s="79"/>
      <c r="BD105" s="79"/>
      <c r="BE105" s="79"/>
      <c r="BF105" s="79"/>
      <c r="BG105" s="79"/>
      <c r="BH105" s="79"/>
      <c r="BI105" s="79"/>
      <c r="BJ105" s="79"/>
      <c r="BK105" s="79"/>
      <c r="BL105" s="79"/>
      <c r="BM105" s="79"/>
      <c r="BN105" s="79"/>
    </row>
    <row r="106" spans="48:66" s="78" customFormat="1" x14ac:dyDescent="0.15">
      <c r="AV106" s="79"/>
      <c r="AW106" s="79"/>
      <c r="AX106" s="79"/>
      <c r="AY106" s="79"/>
      <c r="AZ106" s="79"/>
      <c r="BA106" s="79"/>
      <c r="BB106" s="79"/>
      <c r="BC106" s="79"/>
      <c r="BD106" s="79"/>
      <c r="BE106" s="79"/>
      <c r="BF106" s="79"/>
      <c r="BG106" s="79"/>
      <c r="BH106" s="79"/>
      <c r="BI106" s="79"/>
      <c r="BJ106" s="79"/>
      <c r="BK106" s="79"/>
      <c r="BL106" s="79"/>
      <c r="BM106" s="79"/>
      <c r="BN106" s="79"/>
    </row>
    <row r="107" spans="48:66" s="78" customFormat="1" x14ac:dyDescent="0.15">
      <c r="AV107" s="79"/>
      <c r="AW107" s="79"/>
      <c r="AX107" s="79"/>
      <c r="AY107" s="79"/>
      <c r="AZ107" s="79"/>
      <c r="BA107" s="79"/>
      <c r="BB107" s="79"/>
      <c r="BC107" s="79"/>
      <c r="BD107" s="79"/>
      <c r="BE107" s="79"/>
      <c r="BF107" s="79"/>
      <c r="BG107" s="79"/>
      <c r="BH107" s="79"/>
      <c r="BI107" s="79"/>
      <c r="BJ107" s="79"/>
      <c r="BK107" s="79"/>
      <c r="BL107" s="79"/>
      <c r="BM107" s="79"/>
      <c r="BN107" s="79"/>
    </row>
    <row r="108" spans="48:66" s="78" customFormat="1" x14ac:dyDescent="0.15">
      <c r="AV108" s="79"/>
      <c r="AW108" s="79"/>
      <c r="AX108" s="79"/>
      <c r="AY108" s="79"/>
      <c r="AZ108" s="79"/>
      <c r="BA108" s="79"/>
      <c r="BB108" s="79"/>
      <c r="BC108" s="79"/>
      <c r="BD108" s="79"/>
      <c r="BE108" s="79"/>
      <c r="BF108" s="79"/>
      <c r="BG108" s="79"/>
      <c r="BH108" s="79"/>
      <c r="BI108" s="79"/>
      <c r="BJ108" s="79"/>
      <c r="BK108" s="79"/>
      <c r="BL108" s="79"/>
      <c r="BM108" s="79"/>
      <c r="BN108" s="79"/>
    </row>
    <row r="109" spans="48:66" s="78" customFormat="1" x14ac:dyDescent="0.15">
      <c r="AV109" s="79"/>
      <c r="AW109" s="79"/>
      <c r="AX109" s="79"/>
      <c r="AY109" s="79"/>
      <c r="AZ109" s="79"/>
      <c r="BA109" s="79"/>
      <c r="BB109" s="79"/>
      <c r="BC109" s="79"/>
      <c r="BD109" s="79"/>
      <c r="BE109" s="79"/>
      <c r="BF109" s="79"/>
      <c r="BG109" s="79"/>
      <c r="BH109" s="79"/>
      <c r="BI109" s="79"/>
      <c r="BJ109" s="79"/>
      <c r="BK109" s="79"/>
      <c r="BL109" s="79"/>
      <c r="BM109" s="79"/>
      <c r="BN109" s="79"/>
    </row>
    <row r="110" spans="48:66" s="78" customFormat="1" x14ac:dyDescent="0.15">
      <c r="AV110" s="79"/>
      <c r="AW110" s="79"/>
      <c r="AX110" s="79"/>
      <c r="AY110" s="79"/>
      <c r="AZ110" s="79"/>
      <c r="BA110" s="79"/>
      <c r="BB110" s="79"/>
      <c r="BC110" s="79"/>
      <c r="BD110" s="79"/>
      <c r="BE110" s="79"/>
      <c r="BF110" s="79"/>
      <c r="BG110" s="79"/>
      <c r="BH110" s="79"/>
      <c r="BI110" s="79"/>
      <c r="BJ110" s="79"/>
      <c r="BK110" s="79"/>
      <c r="BL110" s="79"/>
      <c r="BM110" s="79"/>
      <c r="BN110" s="79"/>
    </row>
    <row r="111" spans="48:66" s="78" customFormat="1" x14ac:dyDescent="0.15">
      <c r="AV111" s="79"/>
      <c r="AW111" s="79"/>
      <c r="AX111" s="79"/>
      <c r="AY111" s="79"/>
      <c r="AZ111" s="79"/>
      <c r="BA111" s="79"/>
      <c r="BB111" s="79"/>
      <c r="BC111" s="79"/>
      <c r="BD111" s="79"/>
      <c r="BE111" s="79"/>
      <c r="BF111" s="79"/>
      <c r="BG111" s="79"/>
      <c r="BH111" s="79"/>
      <c r="BI111" s="79"/>
      <c r="BJ111" s="79"/>
      <c r="BK111" s="79"/>
      <c r="BL111" s="79"/>
      <c r="BM111" s="79"/>
      <c r="BN111" s="79"/>
    </row>
    <row r="112" spans="48:66" s="78" customFormat="1" x14ac:dyDescent="0.15">
      <c r="AV112" s="79"/>
      <c r="AW112" s="79"/>
      <c r="AX112" s="79"/>
      <c r="AY112" s="79"/>
      <c r="AZ112" s="79"/>
      <c r="BA112" s="79"/>
      <c r="BB112" s="79"/>
      <c r="BC112" s="79"/>
      <c r="BD112" s="79"/>
      <c r="BE112" s="79"/>
      <c r="BF112" s="79"/>
      <c r="BG112" s="79"/>
      <c r="BH112" s="79"/>
      <c r="BI112" s="79"/>
      <c r="BJ112" s="79"/>
      <c r="BK112" s="79"/>
      <c r="BL112" s="79"/>
      <c r="BM112" s="79"/>
      <c r="BN112" s="79"/>
    </row>
    <row r="113" spans="48:66" s="78" customFormat="1" x14ac:dyDescent="0.15">
      <c r="AV113" s="79"/>
      <c r="AW113" s="79"/>
      <c r="AX113" s="79"/>
      <c r="AY113" s="79"/>
      <c r="AZ113" s="79"/>
      <c r="BA113" s="79"/>
      <c r="BB113" s="79"/>
      <c r="BC113" s="79"/>
      <c r="BD113" s="79"/>
      <c r="BE113" s="79"/>
      <c r="BF113" s="79"/>
      <c r="BG113" s="79"/>
      <c r="BH113" s="79"/>
      <c r="BI113" s="79"/>
      <c r="BJ113" s="79"/>
      <c r="BK113" s="79"/>
      <c r="BL113" s="79"/>
      <c r="BM113" s="79"/>
      <c r="BN113" s="79"/>
    </row>
    <row r="114" spans="48:66" s="78" customFormat="1" x14ac:dyDescent="0.15">
      <c r="AV114" s="79"/>
      <c r="AW114" s="79"/>
      <c r="AX114" s="79"/>
      <c r="AY114" s="79"/>
      <c r="AZ114" s="79"/>
      <c r="BA114" s="79"/>
      <c r="BB114" s="79"/>
      <c r="BC114" s="79"/>
      <c r="BD114" s="79"/>
      <c r="BE114" s="79"/>
      <c r="BF114" s="79"/>
      <c r="BG114" s="79"/>
      <c r="BH114" s="79"/>
      <c r="BI114" s="79"/>
      <c r="BJ114" s="79"/>
      <c r="BK114" s="79"/>
      <c r="BL114" s="79"/>
      <c r="BM114" s="79"/>
      <c r="BN114" s="79"/>
    </row>
    <row r="115" spans="48:66" s="78" customFormat="1" x14ac:dyDescent="0.15">
      <c r="AV115" s="79"/>
      <c r="AW115" s="79"/>
      <c r="AX115" s="79"/>
      <c r="AY115" s="79"/>
      <c r="AZ115" s="79"/>
      <c r="BA115" s="79"/>
      <c r="BB115" s="79"/>
      <c r="BC115" s="79"/>
      <c r="BD115" s="79"/>
      <c r="BE115" s="79"/>
      <c r="BF115" s="79"/>
      <c r="BG115" s="79"/>
      <c r="BH115" s="79"/>
      <c r="BI115" s="79"/>
      <c r="BJ115" s="79"/>
      <c r="BK115" s="79"/>
      <c r="BL115" s="79"/>
      <c r="BM115" s="79"/>
      <c r="BN115" s="79"/>
    </row>
    <row r="116" spans="48:66" s="78" customFormat="1" x14ac:dyDescent="0.15">
      <c r="AV116" s="79"/>
      <c r="AW116" s="79"/>
      <c r="AX116" s="79"/>
      <c r="AY116" s="79"/>
      <c r="AZ116" s="79"/>
      <c r="BA116" s="79"/>
      <c r="BB116" s="79"/>
      <c r="BC116" s="79"/>
      <c r="BD116" s="79"/>
      <c r="BE116" s="79"/>
      <c r="BF116" s="79"/>
      <c r="BG116" s="79"/>
      <c r="BH116" s="79"/>
      <c r="BI116" s="79"/>
      <c r="BJ116" s="79"/>
      <c r="BK116" s="79"/>
      <c r="BL116" s="79"/>
      <c r="BM116" s="79"/>
      <c r="BN116" s="79"/>
    </row>
    <row r="117" spans="48:66" s="78" customFormat="1" x14ac:dyDescent="0.15">
      <c r="AV117" s="79"/>
      <c r="AW117" s="79"/>
      <c r="AX117" s="79"/>
      <c r="AY117" s="79"/>
      <c r="AZ117" s="79"/>
      <c r="BA117" s="79"/>
      <c r="BB117" s="79"/>
      <c r="BC117" s="79"/>
      <c r="BD117" s="79"/>
      <c r="BE117" s="79"/>
      <c r="BF117" s="79"/>
      <c r="BG117" s="79"/>
      <c r="BH117" s="79"/>
      <c r="BI117" s="79"/>
      <c r="BJ117" s="79"/>
      <c r="BK117" s="79"/>
      <c r="BL117" s="79"/>
      <c r="BM117" s="79"/>
      <c r="BN117" s="79"/>
    </row>
    <row r="118" spans="48:66" s="78" customFormat="1" x14ac:dyDescent="0.15">
      <c r="AV118" s="79"/>
      <c r="AW118" s="79"/>
      <c r="AX118" s="79"/>
      <c r="AY118" s="79"/>
      <c r="AZ118" s="79"/>
      <c r="BA118" s="79"/>
      <c r="BB118" s="79"/>
      <c r="BC118" s="79"/>
      <c r="BD118" s="79"/>
      <c r="BE118" s="79"/>
      <c r="BF118" s="79"/>
      <c r="BG118" s="79"/>
      <c r="BH118" s="79"/>
      <c r="BI118" s="79"/>
      <c r="BJ118" s="79"/>
      <c r="BK118" s="79"/>
      <c r="BL118" s="79"/>
      <c r="BM118" s="79"/>
      <c r="BN118" s="79"/>
    </row>
    <row r="119" spans="48:66" s="78" customFormat="1" x14ac:dyDescent="0.15">
      <c r="AV119" s="79"/>
      <c r="AW119" s="79"/>
      <c r="AX119" s="79"/>
      <c r="AY119" s="79"/>
      <c r="AZ119" s="79"/>
      <c r="BA119" s="79"/>
      <c r="BB119" s="79"/>
      <c r="BC119" s="79"/>
      <c r="BD119" s="79"/>
      <c r="BE119" s="79"/>
      <c r="BF119" s="79"/>
      <c r="BG119" s="79"/>
      <c r="BH119" s="79"/>
      <c r="BI119" s="79"/>
      <c r="BJ119" s="79"/>
      <c r="BK119" s="79"/>
      <c r="BL119" s="79"/>
      <c r="BM119" s="79"/>
      <c r="BN119" s="79"/>
    </row>
    <row r="120" spans="48:66" s="78" customFormat="1" x14ac:dyDescent="0.15">
      <c r="AV120" s="79"/>
      <c r="AW120" s="79"/>
      <c r="AX120" s="79"/>
      <c r="AY120" s="79"/>
      <c r="AZ120" s="79"/>
      <c r="BA120" s="79"/>
      <c r="BB120" s="79"/>
      <c r="BC120" s="79"/>
      <c r="BD120" s="79"/>
      <c r="BE120" s="79"/>
      <c r="BF120" s="79"/>
      <c r="BG120" s="79"/>
      <c r="BH120" s="79"/>
      <c r="BI120" s="79"/>
      <c r="BJ120" s="79"/>
      <c r="BK120" s="79"/>
      <c r="BL120" s="79"/>
      <c r="BM120" s="79"/>
      <c r="BN120" s="79"/>
    </row>
    <row r="121" spans="48:66" s="78" customFormat="1" x14ac:dyDescent="0.15">
      <c r="AV121" s="79"/>
      <c r="AW121" s="79"/>
      <c r="AX121" s="79"/>
      <c r="AY121" s="79"/>
      <c r="AZ121" s="79"/>
      <c r="BA121" s="79"/>
      <c r="BB121" s="79"/>
      <c r="BC121" s="79"/>
      <c r="BD121" s="79"/>
      <c r="BE121" s="79"/>
      <c r="BF121" s="79"/>
      <c r="BG121" s="79"/>
      <c r="BH121" s="79"/>
      <c r="BI121" s="79"/>
      <c r="BJ121" s="79"/>
      <c r="BK121" s="79"/>
      <c r="BL121" s="79"/>
      <c r="BM121" s="79"/>
      <c r="BN121" s="79"/>
    </row>
    <row r="122" spans="48:66" s="78" customFormat="1" x14ac:dyDescent="0.15">
      <c r="AV122" s="79"/>
      <c r="AW122" s="79"/>
      <c r="AX122" s="79"/>
      <c r="AY122" s="79"/>
      <c r="AZ122" s="79"/>
      <c r="BA122" s="79"/>
      <c r="BB122" s="79"/>
      <c r="BC122" s="79"/>
      <c r="BD122" s="79"/>
      <c r="BE122" s="79"/>
      <c r="BF122" s="79"/>
      <c r="BG122" s="79"/>
      <c r="BH122" s="79"/>
      <c r="BI122" s="79"/>
      <c r="BJ122" s="79"/>
      <c r="BK122" s="79"/>
      <c r="BL122" s="79"/>
      <c r="BM122" s="79"/>
      <c r="BN122" s="79"/>
    </row>
    <row r="123" spans="48:66" s="78" customFormat="1" x14ac:dyDescent="0.15">
      <c r="AV123" s="79"/>
      <c r="AW123" s="79"/>
      <c r="AX123" s="79"/>
      <c r="AY123" s="79"/>
      <c r="AZ123" s="79"/>
      <c r="BA123" s="79"/>
      <c r="BB123" s="79"/>
      <c r="BC123" s="79"/>
      <c r="BD123" s="79"/>
      <c r="BE123" s="79"/>
      <c r="BF123" s="79"/>
      <c r="BG123" s="79"/>
      <c r="BH123" s="79"/>
      <c r="BI123" s="79"/>
      <c r="BJ123" s="79"/>
      <c r="BK123" s="79"/>
      <c r="BL123" s="79"/>
      <c r="BM123" s="79"/>
      <c r="BN123" s="79"/>
    </row>
    <row r="124" spans="48:66" s="78" customFormat="1" x14ac:dyDescent="0.15">
      <c r="AV124" s="79"/>
      <c r="AW124" s="79"/>
      <c r="AX124" s="79"/>
      <c r="AY124" s="79"/>
      <c r="AZ124" s="79"/>
      <c r="BA124" s="79"/>
      <c r="BB124" s="79"/>
      <c r="BC124" s="79"/>
      <c r="BD124" s="79"/>
      <c r="BE124" s="79"/>
      <c r="BF124" s="79"/>
      <c r="BG124" s="79"/>
      <c r="BH124" s="79"/>
      <c r="BI124" s="79"/>
      <c r="BJ124" s="79"/>
      <c r="BK124" s="79"/>
      <c r="BL124" s="79"/>
      <c r="BM124" s="79"/>
      <c r="BN124" s="79"/>
    </row>
    <row r="125" spans="48:66" s="78" customFormat="1" x14ac:dyDescent="0.15">
      <c r="AV125" s="79"/>
      <c r="AW125" s="79"/>
      <c r="AX125" s="79"/>
      <c r="AY125" s="79"/>
      <c r="AZ125" s="79"/>
      <c r="BA125" s="79"/>
      <c r="BB125" s="79"/>
      <c r="BC125" s="79"/>
      <c r="BD125" s="79"/>
      <c r="BE125" s="79"/>
      <c r="BF125" s="79"/>
      <c r="BG125" s="79"/>
      <c r="BH125" s="79"/>
      <c r="BI125" s="79"/>
      <c r="BJ125" s="79"/>
      <c r="BK125" s="79"/>
      <c r="BL125" s="79"/>
      <c r="BM125" s="79"/>
      <c r="BN125" s="79"/>
    </row>
    <row r="126" spans="48:66" s="78" customFormat="1" x14ac:dyDescent="0.15">
      <c r="AV126" s="79"/>
      <c r="AW126" s="79"/>
      <c r="AX126" s="79"/>
      <c r="AY126" s="79"/>
      <c r="AZ126" s="79"/>
      <c r="BA126" s="79"/>
      <c r="BB126" s="79"/>
      <c r="BC126" s="79"/>
      <c r="BD126" s="79"/>
      <c r="BE126" s="79"/>
      <c r="BF126" s="79"/>
      <c r="BG126" s="79"/>
      <c r="BH126" s="79"/>
      <c r="BI126" s="79"/>
      <c r="BJ126" s="79"/>
      <c r="BK126" s="79"/>
      <c r="BL126" s="79"/>
      <c r="BM126" s="79"/>
      <c r="BN126" s="79"/>
    </row>
    <row r="127" spans="48:66" s="78" customFormat="1" x14ac:dyDescent="0.15">
      <c r="AV127" s="79"/>
      <c r="AW127" s="79"/>
      <c r="AX127" s="79"/>
      <c r="AY127" s="79"/>
      <c r="AZ127" s="79"/>
      <c r="BA127" s="79"/>
      <c r="BB127" s="79"/>
      <c r="BC127" s="79"/>
      <c r="BD127" s="79"/>
      <c r="BE127" s="79"/>
      <c r="BF127" s="79"/>
      <c r="BG127" s="79"/>
      <c r="BH127" s="79"/>
      <c r="BI127" s="79"/>
      <c r="BJ127" s="79"/>
      <c r="BK127" s="79"/>
      <c r="BL127" s="79"/>
      <c r="BM127" s="79"/>
      <c r="BN127" s="79"/>
    </row>
    <row r="128" spans="48:66" s="78" customFormat="1" x14ac:dyDescent="0.15">
      <c r="AV128" s="79"/>
      <c r="AW128" s="79"/>
      <c r="AX128" s="79"/>
      <c r="AY128" s="79"/>
      <c r="AZ128" s="79"/>
      <c r="BA128" s="79"/>
      <c r="BB128" s="79"/>
      <c r="BC128" s="79"/>
      <c r="BD128" s="79"/>
      <c r="BE128" s="79"/>
      <c r="BF128" s="79"/>
      <c r="BG128" s="79"/>
      <c r="BH128" s="79"/>
      <c r="BI128" s="79"/>
      <c r="BJ128" s="79"/>
      <c r="BK128" s="79"/>
      <c r="BL128" s="79"/>
      <c r="BM128" s="79"/>
      <c r="BN128" s="79"/>
    </row>
    <row r="129" spans="48:66" s="78" customFormat="1" x14ac:dyDescent="0.15">
      <c r="AV129" s="79"/>
      <c r="AW129" s="79"/>
      <c r="AX129" s="79"/>
      <c r="AY129" s="79"/>
      <c r="AZ129" s="79"/>
      <c r="BA129" s="79"/>
      <c r="BB129" s="79"/>
      <c r="BC129" s="79"/>
      <c r="BD129" s="79"/>
      <c r="BE129" s="79"/>
      <c r="BF129" s="79"/>
      <c r="BG129" s="79"/>
      <c r="BH129" s="79"/>
      <c r="BI129" s="79"/>
      <c r="BJ129" s="79"/>
      <c r="BK129" s="79"/>
      <c r="BL129" s="79"/>
      <c r="BM129" s="79"/>
      <c r="BN129" s="79"/>
    </row>
    <row r="130" spans="48:66" s="78" customFormat="1" x14ac:dyDescent="0.15">
      <c r="AV130" s="79"/>
      <c r="AW130" s="79"/>
      <c r="AX130" s="79"/>
      <c r="AY130" s="79"/>
      <c r="AZ130" s="79"/>
      <c r="BA130" s="79"/>
      <c r="BB130" s="79"/>
      <c r="BC130" s="79"/>
      <c r="BD130" s="79"/>
      <c r="BE130" s="79"/>
      <c r="BF130" s="79"/>
      <c r="BG130" s="79"/>
      <c r="BH130" s="79"/>
      <c r="BI130" s="79"/>
      <c r="BJ130" s="79"/>
      <c r="BK130" s="79"/>
      <c r="BL130" s="79"/>
      <c r="BM130" s="79"/>
      <c r="BN130" s="79"/>
    </row>
    <row r="131" spans="48:66" s="78" customFormat="1" x14ac:dyDescent="0.15">
      <c r="AV131" s="79"/>
      <c r="AW131" s="79"/>
      <c r="AX131" s="79"/>
      <c r="AY131" s="79"/>
      <c r="AZ131" s="79"/>
      <c r="BA131" s="79"/>
      <c r="BB131" s="79"/>
      <c r="BC131" s="79"/>
      <c r="BD131" s="79"/>
      <c r="BE131" s="79"/>
      <c r="BF131" s="79"/>
      <c r="BG131" s="79"/>
      <c r="BH131" s="79"/>
      <c r="BI131" s="79"/>
      <c r="BJ131" s="79"/>
      <c r="BK131" s="79"/>
      <c r="BL131" s="79"/>
      <c r="BM131" s="79"/>
      <c r="BN131" s="79"/>
    </row>
    <row r="132" spans="48:66" s="78" customFormat="1" x14ac:dyDescent="0.15">
      <c r="AV132" s="79"/>
      <c r="AW132" s="79"/>
      <c r="AX132" s="79"/>
      <c r="AY132" s="79"/>
      <c r="AZ132" s="79"/>
      <c r="BA132" s="79"/>
      <c r="BB132" s="79"/>
      <c r="BC132" s="79"/>
      <c r="BD132" s="79"/>
      <c r="BE132" s="79"/>
      <c r="BF132" s="79"/>
      <c r="BG132" s="79"/>
      <c r="BH132" s="79"/>
      <c r="BI132" s="79"/>
      <c r="BJ132" s="79"/>
      <c r="BK132" s="79"/>
      <c r="BL132" s="79"/>
      <c r="BM132" s="79"/>
      <c r="BN132" s="79"/>
    </row>
    <row r="133" spans="48:66" s="78" customFormat="1" x14ac:dyDescent="0.15">
      <c r="AV133" s="79"/>
      <c r="AW133" s="79"/>
      <c r="AX133" s="79"/>
      <c r="AY133" s="79"/>
      <c r="AZ133" s="79"/>
      <c r="BA133" s="79"/>
      <c r="BB133" s="79"/>
      <c r="BC133" s="79"/>
      <c r="BD133" s="79"/>
      <c r="BE133" s="79"/>
      <c r="BF133" s="79"/>
      <c r="BG133" s="79"/>
      <c r="BH133" s="79"/>
      <c r="BI133" s="79"/>
      <c r="BJ133" s="79"/>
      <c r="BK133" s="79"/>
      <c r="BL133" s="79"/>
      <c r="BM133" s="79"/>
      <c r="BN133" s="79"/>
    </row>
    <row r="134" spans="48:66" s="78" customFormat="1" x14ac:dyDescent="0.15">
      <c r="AV134" s="79"/>
      <c r="AW134" s="79"/>
      <c r="AX134" s="79"/>
      <c r="AY134" s="79"/>
      <c r="AZ134" s="79"/>
      <c r="BA134" s="79"/>
      <c r="BB134" s="79"/>
      <c r="BC134" s="79"/>
      <c r="BD134" s="79"/>
      <c r="BE134" s="79"/>
      <c r="BF134" s="79"/>
      <c r="BG134" s="79"/>
      <c r="BH134" s="79"/>
      <c r="BI134" s="79"/>
      <c r="BJ134" s="79"/>
      <c r="BK134" s="79"/>
      <c r="BL134" s="79"/>
      <c r="BM134" s="79"/>
      <c r="BN134" s="79"/>
    </row>
    <row r="135" spans="48:66" s="78" customFormat="1" x14ac:dyDescent="0.15">
      <c r="AV135" s="79"/>
      <c r="AW135" s="79"/>
      <c r="AX135" s="79"/>
      <c r="AY135" s="79"/>
      <c r="AZ135" s="79"/>
      <c r="BA135" s="79"/>
      <c r="BB135" s="79"/>
      <c r="BC135" s="79"/>
      <c r="BD135" s="79"/>
      <c r="BE135" s="79"/>
      <c r="BF135" s="79"/>
      <c r="BG135" s="79"/>
      <c r="BH135" s="79"/>
      <c r="BI135" s="79"/>
      <c r="BJ135" s="79"/>
      <c r="BK135" s="79"/>
      <c r="BL135" s="79"/>
      <c r="BM135" s="79"/>
      <c r="BN135" s="79"/>
    </row>
    <row r="136" spans="48:66" s="78" customFormat="1" x14ac:dyDescent="0.15">
      <c r="AV136" s="79"/>
      <c r="AW136" s="79"/>
      <c r="AX136" s="79"/>
      <c r="AY136" s="79"/>
      <c r="AZ136" s="79"/>
      <c r="BA136" s="79"/>
      <c r="BB136" s="79"/>
      <c r="BC136" s="79"/>
      <c r="BD136" s="79"/>
      <c r="BE136" s="79"/>
      <c r="BF136" s="79"/>
      <c r="BG136" s="79"/>
      <c r="BH136" s="79"/>
      <c r="BI136" s="79"/>
      <c r="BJ136" s="79"/>
      <c r="BK136" s="79"/>
      <c r="BL136" s="79"/>
      <c r="BM136" s="79"/>
      <c r="BN136" s="79"/>
    </row>
    <row r="137" spans="48:66" s="78" customFormat="1" x14ac:dyDescent="0.15">
      <c r="AV137" s="79"/>
      <c r="AW137" s="79"/>
      <c r="AX137" s="79"/>
      <c r="AY137" s="79"/>
      <c r="AZ137" s="79"/>
      <c r="BA137" s="79"/>
      <c r="BB137" s="79"/>
      <c r="BC137" s="79"/>
      <c r="BD137" s="79"/>
      <c r="BE137" s="79"/>
      <c r="BF137" s="79"/>
      <c r="BG137" s="79"/>
      <c r="BH137" s="79"/>
      <c r="BI137" s="79"/>
      <c r="BJ137" s="79"/>
      <c r="BK137" s="79"/>
      <c r="BL137" s="79"/>
      <c r="BM137" s="79"/>
      <c r="BN137" s="79"/>
    </row>
    <row r="138" spans="48:66" s="78" customFormat="1" x14ac:dyDescent="0.15">
      <c r="AV138" s="79"/>
      <c r="AW138" s="79"/>
      <c r="AX138" s="79"/>
      <c r="AY138" s="79"/>
      <c r="AZ138" s="79"/>
      <c r="BA138" s="79"/>
      <c r="BB138" s="79"/>
      <c r="BC138" s="79"/>
      <c r="BD138" s="79"/>
      <c r="BE138" s="79"/>
      <c r="BF138" s="79"/>
      <c r="BG138" s="79"/>
      <c r="BH138" s="79"/>
      <c r="BI138" s="79"/>
      <c r="BJ138" s="79"/>
      <c r="BK138" s="79"/>
      <c r="BL138" s="79"/>
      <c r="BM138" s="79"/>
      <c r="BN138" s="79"/>
    </row>
    <row r="139" spans="48:66" s="78" customFormat="1" x14ac:dyDescent="0.15">
      <c r="AV139" s="79"/>
      <c r="AW139" s="79"/>
      <c r="AX139" s="79"/>
      <c r="AY139" s="79"/>
      <c r="AZ139" s="79"/>
      <c r="BA139" s="79"/>
      <c r="BB139" s="79"/>
      <c r="BC139" s="79"/>
      <c r="BD139" s="79"/>
      <c r="BE139" s="79"/>
      <c r="BF139" s="79"/>
      <c r="BG139" s="79"/>
      <c r="BH139" s="79"/>
      <c r="BI139" s="79"/>
      <c r="BJ139" s="79"/>
      <c r="BK139" s="79"/>
      <c r="BL139" s="79"/>
      <c r="BM139" s="79"/>
      <c r="BN139" s="79"/>
    </row>
    <row r="140" spans="48:66" s="78" customFormat="1" x14ac:dyDescent="0.15">
      <c r="AV140" s="79"/>
      <c r="AW140" s="79"/>
      <c r="AX140" s="79"/>
      <c r="AY140" s="79"/>
      <c r="AZ140" s="79"/>
      <c r="BA140" s="79"/>
      <c r="BB140" s="79"/>
      <c r="BC140" s="79"/>
      <c r="BD140" s="79"/>
      <c r="BE140" s="79"/>
      <c r="BF140" s="79"/>
      <c r="BG140" s="79"/>
      <c r="BH140" s="79"/>
      <c r="BI140" s="79"/>
      <c r="BJ140" s="79"/>
      <c r="BK140" s="79"/>
      <c r="BL140" s="79"/>
      <c r="BM140" s="79"/>
      <c r="BN140" s="79"/>
    </row>
    <row r="141" spans="48:66" s="78" customFormat="1" x14ac:dyDescent="0.15">
      <c r="AV141" s="79"/>
      <c r="AW141" s="79"/>
      <c r="AX141" s="79"/>
      <c r="AY141" s="79"/>
      <c r="AZ141" s="79"/>
      <c r="BA141" s="79"/>
      <c r="BB141" s="79"/>
      <c r="BC141" s="79"/>
      <c r="BD141" s="79"/>
      <c r="BE141" s="79"/>
      <c r="BF141" s="79"/>
      <c r="BG141" s="79"/>
      <c r="BH141" s="79"/>
      <c r="BI141" s="79"/>
      <c r="BJ141" s="79"/>
      <c r="BK141" s="79"/>
      <c r="BL141" s="79"/>
      <c r="BM141" s="79"/>
      <c r="BN141" s="79"/>
    </row>
    <row r="142" spans="48:66" s="78" customFormat="1" x14ac:dyDescent="0.15">
      <c r="AV142" s="79"/>
      <c r="AW142" s="79"/>
      <c r="AX142" s="79"/>
      <c r="AY142" s="79"/>
      <c r="AZ142" s="79"/>
      <c r="BA142" s="79"/>
      <c r="BB142" s="79"/>
      <c r="BC142" s="79"/>
      <c r="BD142" s="79"/>
      <c r="BE142" s="79"/>
      <c r="BF142" s="79"/>
      <c r="BG142" s="79"/>
      <c r="BH142" s="79"/>
      <c r="BI142" s="79"/>
      <c r="BJ142" s="79"/>
      <c r="BK142" s="79"/>
      <c r="BL142" s="79"/>
      <c r="BM142" s="79"/>
      <c r="BN142" s="79"/>
    </row>
    <row r="143" spans="48:66" s="78" customFormat="1" x14ac:dyDescent="0.15">
      <c r="AV143" s="79"/>
      <c r="AW143" s="79"/>
      <c r="AX143" s="79"/>
      <c r="AY143" s="79"/>
      <c r="AZ143" s="79"/>
      <c r="BA143" s="79"/>
      <c r="BB143" s="79"/>
      <c r="BC143" s="79"/>
      <c r="BD143" s="79"/>
      <c r="BE143" s="79"/>
      <c r="BF143" s="79"/>
      <c r="BG143" s="79"/>
      <c r="BH143" s="79"/>
      <c r="BI143" s="79"/>
      <c r="BJ143" s="79"/>
      <c r="BK143" s="79"/>
      <c r="BL143" s="79"/>
      <c r="BM143" s="79"/>
      <c r="BN143" s="79"/>
    </row>
    <row r="144" spans="48:66" s="78" customFormat="1" x14ac:dyDescent="0.15">
      <c r="AV144" s="79"/>
      <c r="AW144" s="79"/>
      <c r="AX144" s="79"/>
      <c r="AY144" s="79"/>
      <c r="AZ144" s="79"/>
      <c r="BA144" s="79"/>
      <c r="BB144" s="79"/>
      <c r="BC144" s="79"/>
      <c r="BD144" s="79"/>
      <c r="BE144" s="79"/>
      <c r="BF144" s="79"/>
      <c r="BG144" s="79"/>
      <c r="BH144" s="79"/>
      <c r="BI144" s="79"/>
      <c r="BJ144" s="79"/>
      <c r="BK144" s="79"/>
      <c r="BL144" s="79"/>
      <c r="BM144" s="79"/>
      <c r="BN144" s="79"/>
    </row>
    <row r="145" spans="48:66" s="78" customFormat="1" x14ac:dyDescent="0.15">
      <c r="AV145" s="79"/>
      <c r="AW145" s="79"/>
      <c r="AX145" s="79"/>
      <c r="AY145" s="79"/>
      <c r="AZ145" s="79"/>
      <c r="BA145" s="79"/>
      <c r="BB145" s="79"/>
      <c r="BC145" s="79"/>
      <c r="BD145" s="79"/>
      <c r="BE145" s="79"/>
      <c r="BF145" s="79"/>
      <c r="BG145" s="79"/>
      <c r="BH145" s="79"/>
      <c r="BI145" s="79"/>
      <c r="BJ145" s="79"/>
      <c r="BK145" s="79"/>
      <c r="BL145" s="79"/>
      <c r="BM145" s="79"/>
      <c r="BN145" s="79"/>
    </row>
    <row r="146" spans="48:66" s="78" customFormat="1" x14ac:dyDescent="0.15">
      <c r="AV146" s="79"/>
      <c r="AW146" s="79"/>
      <c r="AX146" s="79"/>
      <c r="AY146" s="79"/>
      <c r="AZ146" s="79"/>
      <c r="BA146" s="79"/>
      <c r="BB146" s="79"/>
      <c r="BC146" s="79"/>
      <c r="BD146" s="79"/>
      <c r="BE146" s="79"/>
      <c r="BF146" s="79"/>
      <c r="BG146" s="79"/>
      <c r="BH146" s="79"/>
      <c r="BI146" s="79"/>
      <c r="BJ146" s="79"/>
      <c r="BK146" s="79"/>
      <c r="BL146" s="79"/>
      <c r="BM146" s="79"/>
      <c r="BN146" s="79"/>
    </row>
    <row r="147" spans="48:66" s="78" customFormat="1" x14ac:dyDescent="0.15">
      <c r="AV147" s="79"/>
      <c r="AW147" s="79"/>
      <c r="AX147" s="79"/>
      <c r="AY147" s="79"/>
      <c r="AZ147" s="79"/>
      <c r="BA147" s="79"/>
      <c r="BB147" s="79"/>
      <c r="BC147" s="79"/>
      <c r="BD147" s="79"/>
      <c r="BE147" s="79"/>
      <c r="BF147" s="79"/>
      <c r="BG147" s="79"/>
      <c r="BH147" s="79"/>
      <c r="BI147" s="79"/>
      <c r="BJ147" s="79"/>
      <c r="BK147" s="79"/>
      <c r="BL147" s="79"/>
      <c r="BM147" s="79"/>
      <c r="BN147" s="79"/>
    </row>
    <row r="148" spans="48:66" s="78" customFormat="1" x14ac:dyDescent="0.15">
      <c r="AV148" s="79"/>
      <c r="AW148" s="79"/>
      <c r="AX148" s="79"/>
      <c r="AY148" s="79"/>
      <c r="AZ148" s="79"/>
      <c r="BA148" s="79"/>
      <c r="BB148" s="79"/>
      <c r="BC148" s="79"/>
      <c r="BD148" s="79"/>
      <c r="BE148" s="79"/>
      <c r="BF148" s="79"/>
      <c r="BG148" s="79"/>
      <c r="BH148" s="79"/>
      <c r="BI148" s="79"/>
      <c r="BJ148" s="79"/>
      <c r="BK148" s="79"/>
      <c r="BL148" s="79"/>
      <c r="BM148" s="79"/>
      <c r="BN148" s="79"/>
    </row>
    <row r="149" spans="48:66" s="78" customFormat="1" x14ac:dyDescent="0.15">
      <c r="AV149" s="79"/>
      <c r="AW149" s="79"/>
      <c r="AX149" s="79"/>
      <c r="AY149" s="79"/>
      <c r="AZ149" s="79"/>
      <c r="BA149" s="79"/>
      <c r="BB149" s="79"/>
      <c r="BC149" s="79"/>
      <c r="BD149" s="79"/>
      <c r="BE149" s="79"/>
      <c r="BF149" s="79"/>
      <c r="BG149" s="79"/>
      <c r="BH149" s="79"/>
      <c r="BI149" s="79"/>
      <c r="BJ149" s="79"/>
      <c r="BK149" s="79"/>
      <c r="BL149" s="79"/>
      <c r="BM149" s="79"/>
      <c r="BN149" s="79"/>
    </row>
    <row r="150" spans="48:66" s="78" customFormat="1" x14ac:dyDescent="0.15">
      <c r="AV150" s="79"/>
      <c r="AW150" s="79"/>
      <c r="AX150" s="79"/>
      <c r="AY150" s="79"/>
      <c r="AZ150" s="79"/>
      <c r="BA150" s="79"/>
      <c r="BB150" s="79"/>
      <c r="BC150" s="79"/>
      <c r="BD150" s="79"/>
      <c r="BE150" s="79"/>
      <c r="BF150" s="79"/>
      <c r="BG150" s="79"/>
      <c r="BH150" s="79"/>
      <c r="BI150" s="79"/>
      <c r="BJ150" s="79"/>
      <c r="BK150" s="79"/>
      <c r="BL150" s="79"/>
      <c r="BM150" s="79"/>
      <c r="BN150" s="79"/>
    </row>
    <row r="151" spans="48:66" s="78" customFormat="1" x14ac:dyDescent="0.15">
      <c r="AV151" s="79"/>
      <c r="AW151" s="79"/>
      <c r="AX151" s="79"/>
      <c r="AY151" s="79"/>
      <c r="AZ151" s="79"/>
      <c r="BA151" s="79"/>
      <c r="BB151" s="79"/>
      <c r="BC151" s="79"/>
      <c r="BD151" s="79"/>
      <c r="BE151" s="79"/>
      <c r="BF151" s="79"/>
      <c r="BG151" s="79"/>
      <c r="BH151" s="79"/>
      <c r="BI151" s="79"/>
      <c r="BJ151" s="79"/>
      <c r="BK151" s="79"/>
      <c r="BL151" s="79"/>
      <c r="BM151" s="79"/>
      <c r="BN151" s="79"/>
    </row>
    <row r="152" spans="48:66" s="78" customFormat="1" x14ac:dyDescent="0.15">
      <c r="AV152" s="79"/>
      <c r="AW152" s="79"/>
      <c r="AX152" s="79"/>
      <c r="AY152" s="79"/>
      <c r="AZ152" s="79"/>
      <c r="BA152" s="79"/>
      <c r="BB152" s="79"/>
      <c r="BC152" s="79"/>
      <c r="BD152" s="79"/>
      <c r="BE152" s="79"/>
      <c r="BF152" s="79"/>
      <c r="BG152" s="79"/>
      <c r="BH152" s="79"/>
      <c r="BI152" s="79"/>
      <c r="BJ152" s="79"/>
      <c r="BK152" s="79"/>
      <c r="BL152" s="79"/>
      <c r="BM152" s="79"/>
      <c r="BN152" s="79"/>
    </row>
    <row r="153" spans="48:66" s="78" customFormat="1" x14ac:dyDescent="0.15">
      <c r="AV153" s="79"/>
      <c r="AW153" s="79"/>
      <c r="AX153" s="79"/>
      <c r="AY153" s="79"/>
      <c r="AZ153" s="79"/>
      <c r="BA153" s="79"/>
      <c r="BB153" s="79"/>
      <c r="BC153" s="79"/>
      <c r="BD153" s="79"/>
      <c r="BE153" s="79"/>
      <c r="BF153" s="79"/>
      <c r="BG153" s="79"/>
      <c r="BH153" s="79"/>
      <c r="BI153" s="79"/>
      <c r="BJ153" s="79"/>
      <c r="BK153" s="79"/>
      <c r="BL153" s="79"/>
      <c r="BM153" s="79"/>
      <c r="BN153" s="79"/>
    </row>
    <row r="154" spans="48:66" s="78" customFormat="1" x14ac:dyDescent="0.15">
      <c r="AV154" s="79"/>
      <c r="AW154" s="79"/>
      <c r="AX154" s="79"/>
      <c r="AY154" s="79"/>
      <c r="AZ154" s="79"/>
      <c r="BA154" s="79"/>
      <c r="BB154" s="79"/>
      <c r="BC154" s="79"/>
      <c r="BD154" s="79"/>
      <c r="BE154" s="79"/>
      <c r="BF154" s="79"/>
      <c r="BG154" s="79"/>
      <c r="BH154" s="79"/>
      <c r="BI154" s="79"/>
      <c r="BJ154" s="79"/>
      <c r="BK154" s="79"/>
      <c r="BL154" s="79"/>
      <c r="BM154" s="79"/>
      <c r="BN154" s="79"/>
    </row>
    <row r="155" spans="48:66" s="78" customFormat="1" x14ac:dyDescent="0.15">
      <c r="AV155" s="79"/>
      <c r="AW155" s="79"/>
      <c r="AX155" s="79"/>
      <c r="AY155" s="79"/>
      <c r="AZ155" s="79"/>
      <c r="BA155" s="79"/>
      <c r="BB155" s="79"/>
      <c r="BC155" s="79"/>
      <c r="BD155" s="79"/>
      <c r="BE155" s="79"/>
      <c r="BF155" s="79"/>
      <c r="BG155" s="79"/>
      <c r="BH155" s="79"/>
      <c r="BI155" s="79"/>
      <c r="BJ155" s="79"/>
      <c r="BK155" s="79"/>
      <c r="BL155" s="79"/>
      <c r="BM155" s="79"/>
      <c r="BN155" s="79"/>
    </row>
    <row r="156" spans="48:66" s="78" customFormat="1" x14ac:dyDescent="0.15">
      <c r="AV156" s="79"/>
      <c r="AW156" s="79"/>
      <c r="AX156" s="79"/>
      <c r="AY156" s="79"/>
      <c r="AZ156" s="79"/>
      <c r="BA156" s="79"/>
      <c r="BB156" s="79"/>
      <c r="BC156" s="79"/>
      <c r="BD156" s="79"/>
      <c r="BE156" s="79"/>
      <c r="BF156" s="79"/>
      <c r="BG156" s="79"/>
      <c r="BH156" s="79"/>
      <c r="BI156" s="79"/>
      <c r="BJ156" s="79"/>
      <c r="BK156" s="79"/>
      <c r="BL156" s="79"/>
      <c r="BM156" s="79"/>
      <c r="BN156" s="79"/>
    </row>
    <row r="157" spans="48:66" s="78" customFormat="1" x14ac:dyDescent="0.15">
      <c r="AV157" s="79"/>
      <c r="AW157" s="79"/>
      <c r="AX157" s="79"/>
      <c r="AY157" s="79"/>
      <c r="AZ157" s="79"/>
      <c r="BA157" s="79"/>
      <c r="BB157" s="79"/>
      <c r="BC157" s="79"/>
      <c r="BD157" s="79"/>
      <c r="BE157" s="79"/>
      <c r="BF157" s="79"/>
      <c r="BG157" s="79"/>
      <c r="BH157" s="79"/>
      <c r="BI157" s="79"/>
      <c r="BJ157" s="79"/>
      <c r="BK157" s="79"/>
      <c r="BL157" s="79"/>
      <c r="BM157" s="79"/>
      <c r="BN157" s="79"/>
    </row>
    <row r="158" spans="48:66" s="78" customFormat="1" x14ac:dyDescent="0.15">
      <c r="AV158" s="79"/>
      <c r="AW158" s="79"/>
      <c r="AX158" s="79"/>
      <c r="AY158" s="79"/>
      <c r="AZ158" s="79"/>
      <c r="BA158" s="79"/>
      <c r="BB158" s="79"/>
      <c r="BC158" s="79"/>
      <c r="BD158" s="79"/>
      <c r="BE158" s="79"/>
      <c r="BF158" s="79"/>
      <c r="BG158" s="79"/>
      <c r="BH158" s="79"/>
      <c r="BI158" s="79"/>
      <c r="BJ158" s="79"/>
      <c r="BK158" s="79"/>
      <c r="BL158" s="79"/>
      <c r="BM158" s="79"/>
      <c r="BN158" s="79"/>
    </row>
    <row r="159" spans="48:66" s="78" customFormat="1" x14ac:dyDescent="0.15">
      <c r="AV159" s="79"/>
      <c r="AW159" s="79"/>
      <c r="AX159" s="79"/>
      <c r="AY159" s="79"/>
      <c r="AZ159" s="79"/>
      <c r="BA159" s="79"/>
      <c r="BB159" s="79"/>
      <c r="BC159" s="79"/>
      <c r="BD159" s="79"/>
      <c r="BE159" s="79"/>
      <c r="BF159" s="79"/>
      <c r="BG159" s="79"/>
      <c r="BH159" s="79"/>
      <c r="BI159" s="79"/>
      <c r="BJ159" s="79"/>
      <c r="BK159" s="79"/>
      <c r="BL159" s="79"/>
      <c r="BM159" s="79"/>
      <c r="BN159" s="79"/>
    </row>
    <row r="160" spans="48:66" s="78" customFormat="1" x14ac:dyDescent="0.15">
      <c r="AV160" s="79"/>
      <c r="AW160" s="79"/>
      <c r="AX160" s="79"/>
      <c r="AY160" s="79"/>
      <c r="AZ160" s="79"/>
      <c r="BA160" s="79"/>
      <c r="BB160" s="79"/>
      <c r="BC160" s="79"/>
      <c r="BD160" s="79"/>
      <c r="BE160" s="79"/>
      <c r="BF160" s="79"/>
      <c r="BG160" s="79"/>
      <c r="BH160" s="79"/>
      <c r="BI160" s="79"/>
      <c r="BJ160" s="79"/>
      <c r="BK160" s="79"/>
      <c r="BL160" s="79"/>
      <c r="BM160" s="79"/>
      <c r="BN160" s="79"/>
    </row>
    <row r="161" spans="48:66" s="78" customFormat="1" x14ac:dyDescent="0.15">
      <c r="AV161" s="79"/>
      <c r="AW161" s="79"/>
      <c r="AX161" s="79"/>
      <c r="AY161" s="79"/>
      <c r="AZ161" s="79"/>
      <c r="BA161" s="79"/>
      <c r="BB161" s="79"/>
      <c r="BC161" s="79"/>
      <c r="BD161" s="79"/>
      <c r="BE161" s="79"/>
      <c r="BF161" s="79"/>
      <c r="BG161" s="79"/>
      <c r="BH161" s="79"/>
      <c r="BI161" s="79"/>
      <c r="BJ161" s="79"/>
      <c r="BK161" s="79"/>
      <c r="BL161" s="79"/>
      <c r="BM161" s="79"/>
      <c r="BN161" s="79"/>
    </row>
    <row r="162" spans="48:66" s="78" customFormat="1" x14ac:dyDescent="0.15">
      <c r="AV162" s="79"/>
      <c r="AW162" s="79"/>
      <c r="AX162" s="79"/>
      <c r="AY162" s="79"/>
      <c r="AZ162" s="79"/>
      <c r="BA162" s="79"/>
      <c r="BB162" s="79"/>
      <c r="BC162" s="79"/>
      <c r="BD162" s="79"/>
      <c r="BE162" s="79"/>
      <c r="BF162" s="79"/>
      <c r="BG162" s="79"/>
      <c r="BH162" s="79"/>
      <c r="BI162" s="79"/>
      <c r="BJ162" s="79"/>
      <c r="BK162" s="79"/>
      <c r="BL162" s="79"/>
      <c r="BM162" s="79"/>
      <c r="BN162" s="79"/>
    </row>
    <row r="163" spans="48:66" s="78" customFormat="1" x14ac:dyDescent="0.15">
      <c r="AV163" s="79"/>
      <c r="AW163" s="79"/>
      <c r="AX163" s="79"/>
      <c r="AY163" s="79"/>
      <c r="AZ163" s="79"/>
      <c r="BA163" s="79"/>
      <c r="BB163" s="79"/>
      <c r="BC163" s="79"/>
      <c r="BD163" s="79"/>
      <c r="BE163" s="79"/>
      <c r="BF163" s="79"/>
      <c r="BG163" s="79"/>
      <c r="BH163" s="79"/>
      <c r="BI163" s="79"/>
      <c r="BJ163" s="79"/>
      <c r="BK163" s="79"/>
      <c r="BL163" s="79"/>
      <c r="BM163" s="79"/>
      <c r="BN163" s="79"/>
    </row>
    <row r="164" spans="48:66" s="78" customFormat="1" x14ac:dyDescent="0.15">
      <c r="AV164" s="79"/>
      <c r="AW164" s="79"/>
      <c r="AX164" s="79"/>
      <c r="AY164" s="79"/>
      <c r="AZ164" s="79"/>
      <c r="BA164" s="79"/>
      <c r="BB164" s="79"/>
      <c r="BC164" s="79"/>
      <c r="BD164" s="79"/>
      <c r="BE164" s="79"/>
      <c r="BF164" s="79"/>
      <c r="BG164" s="79"/>
      <c r="BH164" s="79"/>
      <c r="BI164" s="79"/>
      <c r="BJ164" s="79"/>
      <c r="BK164" s="79"/>
      <c r="BL164" s="79"/>
      <c r="BM164" s="79"/>
      <c r="BN164" s="79"/>
    </row>
    <row r="165" spans="48:66" s="78" customFormat="1" x14ac:dyDescent="0.15">
      <c r="AV165" s="79"/>
      <c r="AW165" s="79"/>
      <c r="AX165" s="79"/>
      <c r="AY165" s="79"/>
      <c r="AZ165" s="79"/>
      <c r="BA165" s="79"/>
      <c r="BB165" s="79"/>
      <c r="BC165" s="79"/>
      <c r="BD165" s="79"/>
      <c r="BE165" s="79"/>
      <c r="BF165" s="79"/>
      <c r="BG165" s="79"/>
      <c r="BH165" s="79"/>
      <c r="BI165" s="79"/>
      <c r="BJ165" s="79"/>
      <c r="BK165" s="79"/>
      <c r="BL165" s="79"/>
      <c r="BM165" s="79"/>
      <c r="BN165" s="79"/>
    </row>
    <row r="166" spans="48:66" s="78" customFormat="1" x14ac:dyDescent="0.15">
      <c r="AV166" s="79"/>
      <c r="AW166" s="79"/>
      <c r="AX166" s="79"/>
      <c r="AY166" s="79"/>
      <c r="AZ166" s="79"/>
      <c r="BA166" s="79"/>
      <c r="BB166" s="79"/>
      <c r="BC166" s="79"/>
      <c r="BD166" s="79"/>
      <c r="BE166" s="79"/>
      <c r="BF166" s="79"/>
      <c r="BG166" s="79"/>
      <c r="BH166" s="79"/>
      <c r="BI166" s="79"/>
      <c r="BJ166" s="79"/>
      <c r="BK166" s="79"/>
      <c r="BL166" s="79"/>
      <c r="BM166" s="79"/>
      <c r="BN166" s="79"/>
    </row>
    <row r="167" spans="48:66" s="78" customFormat="1" x14ac:dyDescent="0.15">
      <c r="AV167" s="79"/>
      <c r="AW167" s="79"/>
      <c r="AX167" s="79"/>
      <c r="AY167" s="79"/>
      <c r="AZ167" s="79"/>
      <c r="BA167" s="79"/>
      <c r="BB167" s="79"/>
      <c r="BC167" s="79"/>
      <c r="BD167" s="79"/>
      <c r="BE167" s="79"/>
      <c r="BF167" s="79"/>
      <c r="BG167" s="79"/>
      <c r="BH167" s="79"/>
      <c r="BI167" s="79"/>
      <c r="BJ167" s="79"/>
      <c r="BK167" s="79"/>
      <c r="BL167" s="79"/>
      <c r="BM167" s="79"/>
      <c r="BN167" s="79"/>
    </row>
    <row r="168" spans="48:66" s="78" customFormat="1" x14ac:dyDescent="0.15">
      <c r="AV168" s="79"/>
      <c r="AW168" s="79"/>
      <c r="AX168" s="79"/>
      <c r="AY168" s="79"/>
      <c r="AZ168" s="79"/>
      <c r="BA168" s="79"/>
      <c r="BB168" s="79"/>
      <c r="BC168" s="79"/>
      <c r="BD168" s="79"/>
      <c r="BE168" s="79"/>
      <c r="BF168" s="79"/>
      <c r="BG168" s="79"/>
      <c r="BH168" s="79"/>
      <c r="BI168" s="79"/>
      <c r="BJ168" s="79"/>
      <c r="BK168" s="79"/>
      <c r="BL168" s="79"/>
      <c r="BM168" s="79"/>
      <c r="BN168" s="79"/>
    </row>
    <row r="169" spans="48:66" s="78" customFormat="1" x14ac:dyDescent="0.15">
      <c r="AV169" s="79"/>
      <c r="AW169" s="79"/>
      <c r="AX169" s="79"/>
      <c r="AY169" s="79"/>
      <c r="AZ169" s="79"/>
      <c r="BA169" s="79"/>
      <c r="BB169" s="79"/>
      <c r="BC169" s="79"/>
      <c r="BD169" s="79"/>
      <c r="BE169" s="79"/>
      <c r="BF169" s="79"/>
      <c r="BG169" s="79"/>
      <c r="BH169" s="79"/>
      <c r="BI169" s="79"/>
      <c r="BJ169" s="79"/>
      <c r="BK169" s="79"/>
      <c r="BL169" s="79"/>
      <c r="BM169" s="79"/>
      <c r="BN169" s="79"/>
    </row>
    <row r="170" spans="48:66" s="78" customFormat="1" x14ac:dyDescent="0.15">
      <c r="AV170" s="79"/>
      <c r="AW170" s="79"/>
      <c r="AX170" s="79"/>
      <c r="AY170" s="79"/>
      <c r="AZ170" s="79"/>
      <c r="BA170" s="79"/>
      <c r="BB170" s="79"/>
      <c r="BC170" s="79"/>
      <c r="BD170" s="79"/>
      <c r="BE170" s="79"/>
      <c r="BF170" s="79"/>
      <c r="BG170" s="79"/>
      <c r="BH170" s="79"/>
      <c r="BI170" s="79"/>
      <c r="BJ170" s="79"/>
      <c r="BK170" s="79"/>
      <c r="BL170" s="79"/>
      <c r="BM170" s="79"/>
      <c r="BN170" s="79"/>
    </row>
    <row r="171" spans="48:66" s="78" customFormat="1" x14ac:dyDescent="0.15">
      <c r="AV171" s="79"/>
      <c r="AW171" s="79"/>
      <c r="AX171" s="79"/>
      <c r="AY171" s="79"/>
      <c r="AZ171" s="79"/>
      <c r="BA171" s="79"/>
      <c r="BB171" s="79"/>
      <c r="BC171" s="79"/>
      <c r="BD171" s="79"/>
      <c r="BE171" s="79"/>
      <c r="BF171" s="79"/>
      <c r="BG171" s="79"/>
      <c r="BH171" s="79"/>
      <c r="BI171" s="79"/>
      <c r="BJ171" s="79"/>
      <c r="BK171" s="79"/>
      <c r="BL171" s="79"/>
      <c r="BM171" s="79"/>
      <c r="BN171" s="79"/>
    </row>
    <row r="172" spans="48:66" s="78" customFormat="1" x14ac:dyDescent="0.15">
      <c r="AV172" s="79"/>
      <c r="AW172" s="79"/>
      <c r="AX172" s="79"/>
      <c r="AY172" s="79"/>
      <c r="AZ172" s="79"/>
      <c r="BA172" s="79"/>
      <c r="BB172" s="79"/>
      <c r="BC172" s="79"/>
      <c r="BD172" s="79"/>
      <c r="BE172" s="79"/>
      <c r="BF172" s="79"/>
      <c r="BG172" s="79"/>
      <c r="BH172" s="79"/>
      <c r="BI172" s="79"/>
      <c r="BJ172" s="79"/>
      <c r="BK172" s="79"/>
      <c r="BL172" s="79"/>
      <c r="BM172" s="79"/>
      <c r="BN172" s="79"/>
    </row>
    <row r="173" spans="48:66" s="78" customFormat="1" x14ac:dyDescent="0.15">
      <c r="AV173" s="79"/>
      <c r="AW173" s="79"/>
      <c r="AX173" s="79"/>
      <c r="AY173" s="79"/>
      <c r="AZ173" s="79"/>
      <c r="BA173" s="79"/>
      <c r="BB173" s="79"/>
      <c r="BC173" s="79"/>
      <c r="BD173" s="79"/>
      <c r="BE173" s="79"/>
      <c r="BF173" s="79"/>
      <c r="BG173" s="79"/>
      <c r="BH173" s="79"/>
      <c r="BI173" s="79"/>
      <c r="BJ173" s="79"/>
      <c r="BK173" s="79"/>
      <c r="BL173" s="79"/>
      <c r="BM173" s="79"/>
      <c r="BN173" s="79"/>
    </row>
    <row r="174" spans="48:66" s="78" customFormat="1" x14ac:dyDescent="0.15">
      <c r="AV174" s="79"/>
      <c r="AW174" s="79"/>
      <c r="AX174" s="79"/>
      <c r="AY174" s="79"/>
      <c r="AZ174" s="79"/>
      <c r="BA174" s="79"/>
      <c r="BB174" s="79"/>
      <c r="BC174" s="79"/>
      <c r="BD174" s="79"/>
      <c r="BE174" s="79"/>
      <c r="BF174" s="79"/>
      <c r="BG174" s="79"/>
      <c r="BH174" s="79"/>
      <c r="BI174" s="79"/>
      <c r="BJ174" s="79"/>
      <c r="BK174" s="79"/>
      <c r="BL174" s="79"/>
      <c r="BM174" s="79"/>
      <c r="BN174" s="79"/>
    </row>
    <row r="175" spans="48:66" s="78" customFormat="1" x14ac:dyDescent="0.15">
      <c r="AV175" s="79"/>
      <c r="AW175" s="79"/>
      <c r="AX175" s="79"/>
      <c r="AY175" s="79"/>
      <c r="AZ175" s="79"/>
      <c r="BA175" s="79"/>
      <c r="BB175" s="79"/>
      <c r="BC175" s="79"/>
      <c r="BD175" s="79"/>
      <c r="BE175" s="79"/>
      <c r="BF175" s="79"/>
      <c r="BG175" s="79"/>
      <c r="BH175" s="79"/>
      <c r="BI175" s="79"/>
      <c r="BJ175" s="79"/>
      <c r="BK175" s="79"/>
      <c r="BL175" s="79"/>
      <c r="BM175" s="79"/>
      <c r="BN175" s="79"/>
    </row>
    <row r="176" spans="48:66" s="78" customFormat="1" x14ac:dyDescent="0.15">
      <c r="AV176" s="79"/>
      <c r="AW176" s="79"/>
      <c r="AX176" s="79"/>
      <c r="AY176" s="79"/>
      <c r="AZ176" s="79"/>
      <c r="BA176" s="79"/>
      <c r="BB176" s="79"/>
      <c r="BC176" s="79"/>
      <c r="BD176" s="79"/>
      <c r="BE176" s="79"/>
      <c r="BF176" s="79"/>
      <c r="BG176" s="79"/>
      <c r="BH176" s="79"/>
      <c r="BI176" s="79"/>
      <c r="BJ176" s="79"/>
      <c r="BK176" s="79"/>
      <c r="BL176" s="79"/>
      <c r="BM176" s="79"/>
      <c r="BN176" s="79"/>
    </row>
    <row r="177" spans="48:66" s="78" customFormat="1" x14ac:dyDescent="0.15">
      <c r="AV177" s="79"/>
      <c r="AW177" s="79"/>
      <c r="AX177" s="79"/>
      <c r="AY177" s="79"/>
      <c r="AZ177" s="79"/>
      <c r="BA177" s="79"/>
      <c r="BB177" s="79"/>
      <c r="BC177" s="79"/>
      <c r="BD177" s="79"/>
      <c r="BE177" s="79"/>
      <c r="BF177" s="79"/>
      <c r="BG177" s="79"/>
      <c r="BH177" s="79"/>
      <c r="BI177" s="79"/>
      <c r="BJ177" s="79"/>
      <c r="BK177" s="79"/>
      <c r="BL177" s="79"/>
      <c r="BM177" s="79"/>
      <c r="BN177" s="79"/>
    </row>
    <row r="178" spans="48:66" s="78" customFormat="1" x14ac:dyDescent="0.15">
      <c r="AV178" s="79"/>
      <c r="AW178" s="79"/>
      <c r="AX178" s="79"/>
      <c r="AY178" s="79"/>
      <c r="AZ178" s="79"/>
      <c r="BA178" s="79"/>
      <c r="BB178" s="79"/>
      <c r="BC178" s="79"/>
      <c r="BD178" s="79"/>
      <c r="BE178" s="79"/>
      <c r="BF178" s="79"/>
      <c r="BG178" s="79"/>
      <c r="BH178" s="79"/>
      <c r="BI178" s="79"/>
      <c r="BJ178" s="79"/>
      <c r="BK178" s="79"/>
      <c r="BL178" s="79"/>
      <c r="BM178" s="79"/>
      <c r="BN178" s="79"/>
    </row>
    <row r="179" spans="48:66" s="78" customFormat="1" x14ac:dyDescent="0.15">
      <c r="AV179" s="79"/>
      <c r="AW179" s="79"/>
      <c r="AX179" s="79"/>
      <c r="AY179" s="79"/>
      <c r="AZ179" s="79"/>
      <c r="BA179" s="79"/>
      <c r="BB179" s="79"/>
      <c r="BC179" s="79"/>
      <c r="BD179" s="79"/>
      <c r="BE179" s="79"/>
      <c r="BF179" s="79"/>
      <c r="BG179" s="79"/>
      <c r="BH179" s="79"/>
      <c r="BI179" s="79"/>
      <c r="BJ179" s="79"/>
      <c r="BK179" s="79"/>
      <c r="BL179" s="79"/>
      <c r="BM179" s="79"/>
      <c r="BN179" s="79"/>
    </row>
    <row r="180" spans="48:66" s="78" customFormat="1" x14ac:dyDescent="0.15">
      <c r="AV180" s="79"/>
      <c r="AW180" s="79"/>
      <c r="AX180" s="79"/>
      <c r="AY180" s="79"/>
      <c r="AZ180" s="79"/>
      <c r="BA180" s="79"/>
      <c r="BB180" s="79"/>
      <c r="BC180" s="79"/>
      <c r="BD180" s="79"/>
      <c r="BE180" s="79"/>
      <c r="BF180" s="79"/>
      <c r="BG180" s="79"/>
      <c r="BH180" s="79"/>
      <c r="BI180" s="79"/>
      <c r="BJ180" s="79"/>
      <c r="BK180" s="79"/>
      <c r="BL180" s="79"/>
      <c r="BM180" s="79"/>
      <c r="BN180" s="79"/>
    </row>
    <row r="181" spans="48:66" s="78" customFormat="1" x14ac:dyDescent="0.15">
      <c r="AV181" s="79"/>
      <c r="AW181" s="79"/>
      <c r="AX181" s="79"/>
      <c r="AY181" s="79"/>
      <c r="AZ181" s="79"/>
      <c r="BA181" s="79"/>
      <c r="BB181" s="79"/>
      <c r="BC181" s="79"/>
      <c r="BD181" s="79"/>
      <c r="BE181" s="79"/>
      <c r="BF181" s="79"/>
      <c r="BG181" s="79"/>
      <c r="BH181" s="79"/>
      <c r="BI181" s="79"/>
      <c r="BJ181" s="79"/>
      <c r="BK181" s="79"/>
      <c r="BL181" s="79"/>
      <c r="BM181" s="79"/>
      <c r="BN181" s="79"/>
    </row>
    <row r="182" spans="48:66" s="78" customFormat="1" x14ac:dyDescent="0.15">
      <c r="AV182" s="79"/>
      <c r="AW182" s="79"/>
      <c r="AX182" s="79"/>
      <c r="AY182" s="79"/>
      <c r="AZ182" s="79"/>
      <c r="BA182" s="79"/>
      <c r="BB182" s="79"/>
      <c r="BC182" s="79"/>
      <c r="BD182" s="79"/>
      <c r="BE182" s="79"/>
      <c r="BF182" s="79"/>
      <c r="BG182" s="79"/>
      <c r="BH182" s="79"/>
      <c r="BI182" s="79"/>
      <c r="BJ182" s="79"/>
      <c r="BK182" s="79"/>
      <c r="BL182" s="79"/>
      <c r="BM182" s="79"/>
      <c r="BN182" s="79"/>
    </row>
    <row r="183" spans="48:66" s="78" customFormat="1" x14ac:dyDescent="0.15">
      <c r="AV183" s="79"/>
      <c r="AW183" s="79"/>
      <c r="AX183" s="79"/>
      <c r="AY183" s="79"/>
      <c r="AZ183" s="79"/>
      <c r="BA183" s="79"/>
      <c r="BB183" s="79"/>
      <c r="BC183" s="79"/>
      <c r="BD183" s="79"/>
      <c r="BE183" s="79"/>
      <c r="BF183" s="79"/>
      <c r="BG183" s="79"/>
      <c r="BH183" s="79"/>
      <c r="BI183" s="79"/>
      <c r="BJ183" s="79"/>
      <c r="BK183" s="79"/>
      <c r="BL183" s="79"/>
      <c r="BM183" s="79"/>
      <c r="BN183" s="79"/>
    </row>
    <row r="184" spans="48:66" s="78" customFormat="1" x14ac:dyDescent="0.15">
      <c r="AV184" s="79"/>
      <c r="AW184" s="79"/>
      <c r="AX184" s="79"/>
      <c r="AY184" s="79"/>
      <c r="AZ184" s="79"/>
      <c r="BA184" s="79"/>
      <c r="BB184" s="79"/>
      <c r="BC184" s="79"/>
      <c r="BD184" s="79"/>
      <c r="BE184" s="79"/>
      <c r="BF184" s="79"/>
      <c r="BG184" s="79"/>
      <c r="BH184" s="79"/>
      <c r="BI184" s="79"/>
      <c r="BJ184" s="79"/>
      <c r="BK184" s="79"/>
      <c r="BL184" s="79"/>
      <c r="BM184" s="79"/>
      <c r="BN184" s="79"/>
    </row>
    <row r="185" spans="48:66" s="78" customFormat="1" x14ac:dyDescent="0.15">
      <c r="AV185" s="79"/>
      <c r="AW185" s="79"/>
      <c r="AX185" s="79"/>
      <c r="AY185" s="79"/>
      <c r="AZ185" s="79"/>
      <c r="BA185" s="79"/>
      <c r="BB185" s="79"/>
      <c r="BC185" s="79"/>
      <c r="BD185" s="79"/>
      <c r="BE185" s="79"/>
      <c r="BF185" s="79"/>
      <c r="BG185" s="79"/>
      <c r="BH185" s="79"/>
      <c r="BI185" s="79"/>
      <c r="BJ185" s="79"/>
      <c r="BK185" s="79"/>
      <c r="BL185" s="79"/>
      <c r="BM185" s="79"/>
      <c r="BN185" s="79"/>
    </row>
    <row r="186" spans="48:66" s="78" customFormat="1" x14ac:dyDescent="0.15">
      <c r="AV186" s="79"/>
      <c r="AW186" s="79"/>
      <c r="AX186" s="79"/>
      <c r="AY186" s="79"/>
      <c r="AZ186" s="79"/>
      <c r="BA186" s="79"/>
      <c r="BB186" s="79"/>
      <c r="BC186" s="79"/>
      <c r="BD186" s="79"/>
      <c r="BE186" s="79"/>
      <c r="BF186" s="79"/>
      <c r="BG186" s="79"/>
      <c r="BH186" s="79"/>
      <c r="BI186" s="79"/>
      <c r="BJ186" s="79"/>
      <c r="BK186" s="79"/>
      <c r="BL186" s="79"/>
      <c r="BM186" s="79"/>
      <c r="BN186" s="79"/>
    </row>
    <row r="187" spans="48:66" s="78" customFormat="1" x14ac:dyDescent="0.15">
      <c r="AV187" s="79"/>
      <c r="AW187" s="79"/>
      <c r="AX187" s="79"/>
      <c r="AY187" s="79"/>
      <c r="AZ187" s="79"/>
      <c r="BA187" s="79"/>
      <c r="BB187" s="79"/>
      <c r="BC187" s="79"/>
      <c r="BD187" s="79"/>
      <c r="BE187" s="79"/>
      <c r="BF187" s="79"/>
      <c r="BG187" s="79"/>
      <c r="BH187" s="79"/>
      <c r="BI187" s="79"/>
      <c r="BJ187" s="79"/>
      <c r="BK187" s="79"/>
      <c r="BL187" s="79"/>
      <c r="BM187" s="79"/>
      <c r="BN187" s="79"/>
    </row>
    <row r="188" spans="48:66" s="78" customFormat="1" x14ac:dyDescent="0.15">
      <c r="AV188" s="79"/>
      <c r="AW188" s="79"/>
      <c r="AX188" s="79"/>
      <c r="AY188" s="79"/>
      <c r="AZ188" s="79"/>
      <c r="BA188" s="79"/>
      <c r="BB188" s="79"/>
      <c r="BC188" s="79"/>
      <c r="BD188" s="79"/>
      <c r="BE188" s="79"/>
      <c r="BF188" s="79"/>
      <c r="BG188" s="79"/>
      <c r="BH188" s="79"/>
      <c r="BI188" s="79"/>
      <c r="BJ188" s="79"/>
      <c r="BK188" s="79"/>
      <c r="BL188" s="79"/>
      <c r="BM188" s="79"/>
      <c r="BN188" s="79"/>
    </row>
    <row r="189" spans="48:66" s="78" customFormat="1" x14ac:dyDescent="0.15">
      <c r="AV189" s="79"/>
      <c r="AW189" s="79"/>
      <c r="AX189" s="79"/>
      <c r="AY189" s="79"/>
      <c r="AZ189" s="79"/>
      <c r="BA189" s="79"/>
      <c r="BB189" s="79"/>
      <c r="BC189" s="79"/>
      <c r="BD189" s="79"/>
      <c r="BE189" s="79"/>
      <c r="BF189" s="79"/>
      <c r="BG189" s="79"/>
      <c r="BH189" s="79"/>
      <c r="BI189" s="79"/>
      <c r="BJ189" s="79"/>
      <c r="BK189" s="79"/>
      <c r="BL189" s="79"/>
      <c r="BM189" s="79"/>
      <c r="BN189" s="79"/>
    </row>
    <row r="190" spans="48:66" s="78" customFormat="1" x14ac:dyDescent="0.15">
      <c r="AV190" s="79"/>
      <c r="AW190" s="79"/>
      <c r="AX190" s="79"/>
      <c r="AY190" s="79"/>
      <c r="AZ190" s="79"/>
      <c r="BA190" s="79"/>
      <c r="BB190" s="79"/>
      <c r="BC190" s="79"/>
      <c r="BD190" s="79"/>
      <c r="BE190" s="79"/>
      <c r="BF190" s="79"/>
      <c r="BG190" s="79"/>
      <c r="BH190" s="79"/>
      <c r="BI190" s="79"/>
      <c r="BJ190" s="79"/>
      <c r="BK190" s="79"/>
      <c r="BL190" s="79"/>
      <c r="BM190" s="79"/>
      <c r="BN190" s="79"/>
    </row>
    <row r="191" spans="48:66" s="78" customFormat="1" x14ac:dyDescent="0.15">
      <c r="AV191" s="79"/>
      <c r="AW191" s="79"/>
      <c r="AX191" s="79"/>
      <c r="AY191" s="79"/>
      <c r="AZ191" s="79"/>
      <c r="BA191" s="79"/>
      <c r="BB191" s="79"/>
      <c r="BC191" s="79"/>
      <c r="BD191" s="79"/>
      <c r="BE191" s="79"/>
      <c r="BF191" s="79"/>
      <c r="BG191" s="79"/>
      <c r="BH191" s="79"/>
      <c r="BI191" s="79"/>
      <c r="BJ191" s="79"/>
      <c r="BK191" s="79"/>
      <c r="BL191" s="79"/>
      <c r="BM191" s="79"/>
      <c r="BN191" s="79"/>
    </row>
    <row r="192" spans="48:66" s="78" customFormat="1" x14ac:dyDescent="0.15">
      <c r="AV192" s="79"/>
      <c r="AW192" s="79"/>
      <c r="AX192" s="79"/>
      <c r="AY192" s="79"/>
      <c r="AZ192" s="79"/>
      <c r="BA192" s="79"/>
      <c r="BB192" s="79"/>
      <c r="BC192" s="79"/>
      <c r="BD192" s="79"/>
      <c r="BE192" s="79"/>
      <c r="BF192" s="79"/>
      <c r="BG192" s="79"/>
      <c r="BH192" s="79"/>
      <c r="BI192" s="79"/>
      <c r="BJ192" s="79"/>
      <c r="BK192" s="79"/>
      <c r="BL192" s="79"/>
      <c r="BM192" s="79"/>
      <c r="BN192" s="79"/>
    </row>
    <row r="193" spans="48:66" s="78" customFormat="1" x14ac:dyDescent="0.15">
      <c r="AV193" s="79"/>
      <c r="AW193" s="79"/>
      <c r="AX193" s="79"/>
      <c r="AY193" s="79"/>
      <c r="AZ193" s="79"/>
      <c r="BA193" s="79"/>
      <c r="BB193" s="79"/>
      <c r="BC193" s="79"/>
      <c r="BD193" s="79"/>
      <c r="BE193" s="79"/>
      <c r="BF193" s="79"/>
      <c r="BG193" s="79"/>
      <c r="BH193" s="79"/>
      <c r="BI193" s="79"/>
      <c r="BJ193" s="79"/>
      <c r="BK193" s="79"/>
      <c r="BL193" s="79"/>
      <c r="BM193" s="79"/>
      <c r="BN193" s="79"/>
    </row>
    <row r="194" spans="48:66" s="78" customFormat="1" x14ac:dyDescent="0.15">
      <c r="AV194" s="79"/>
      <c r="AW194" s="79"/>
      <c r="AX194" s="79"/>
      <c r="AY194" s="79"/>
      <c r="AZ194" s="79"/>
      <c r="BA194" s="79"/>
      <c r="BB194" s="79"/>
      <c r="BC194" s="79"/>
      <c r="BD194" s="79"/>
      <c r="BE194" s="79"/>
      <c r="BF194" s="79"/>
      <c r="BG194" s="79"/>
      <c r="BH194" s="79"/>
      <c r="BI194" s="79"/>
      <c r="BJ194" s="79"/>
      <c r="BK194" s="79"/>
      <c r="BL194" s="79"/>
      <c r="BM194" s="79"/>
      <c r="BN194" s="79"/>
    </row>
    <row r="195" spans="48:66" s="78" customFormat="1" x14ac:dyDescent="0.15">
      <c r="AV195" s="79"/>
      <c r="AW195" s="79"/>
      <c r="AX195" s="79"/>
      <c r="AY195" s="79"/>
      <c r="AZ195" s="79"/>
      <c r="BA195" s="79"/>
      <c r="BB195" s="79"/>
      <c r="BC195" s="79"/>
      <c r="BD195" s="79"/>
      <c r="BE195" s="79"/>
      <c r="BF195" s="79"/>
      <c r="BG195" s="79"/>
      <c r="BH195" s="79"/>
      <c r="BI195" s="79"/>
      <c r="BJ195" s="79"/>
      <c r="BK195" s="79"/>
      <c r="BL195" s="79"/>
      <c r="BM195" s="79"/>
      <c r="BN195" s="79"/>
    </row>
    <row r="196" spans="48:66" s="78" customFormat="1" x14ac:dyDescent="0.15">
      <c r="AV196" s="79"/>
      <c r="AW196" s="79"/>
      <c r="AX196" s="79"/>
      <c r="AY196" s="79"/>
      <c r="AZ196" s="79"/>
      <c r="BA196" s="79"/>
      <c r="BB196" s="79"/>
      <c r="BC196" s="79"/>
      <c r="BD196" s="79"/>
      <c r="BE196" s="79"/>
      <c r="BF196" s="79"/>
      <c r="BG196" s="79"/>
      <c r="BH196" s="79"/>
      <c r="BI196" s="79"/>
      <c r="BJ196" s="79"/>
      <c r="BK196" s="79"/>
      <c r="BL196" s="79"/>
      <c r="BM196" s="79"/>
      <c r="BN196" s="79"/>
    </row>
    <row r="197" spans="48:66" s="78" customFormat="1" x14ac:dyDescent="0.15">
      <c r="AV197" s="79"/>
      <c r="AW197" s="79"/>
      <c r="AX197" s="79"/>
      <c r="AY197" s="79"/>
      <c r="AZ197" s="79"/>
      <c r="BA197" s="79"/>
      <c r="BB197" s="79"/>
      <c r="BC197" s="79"/>
      <c r="BD197" s="79"/>
      <c r="BE197" s="79"/>
      <c r="BF197" s="79"/>
      <c r="BG197" s="79"/>
      <c r="BH197" s="79"/>
      <c r="BI197" s="79"/>
      <c r="BJ197" s="79"/>
      <c r="BK197" s="79"/>
      <c r="BL197" s="79"/>
      <c r="BM197" s="79"/>
      <c r="BN197" s="79"/>
    </row>
    <row r="198" spans="48:66" s="78" customFormat="1" x14ac:dyDescent="0.15">
      <c r="AV198" s="79"/>
      <c r="AW198" s="79"/>
      <c r="AX198" s="79"/>
      <c r="AY198" s="79"/>
      <c r="AZ198" s="79"/>
      <c r="BA198" s="79"/>
      <c r="BB198" s="79"/>
      <c r="BC198" s="79"/>
      <c r="BD198" s="79"/>
      <c r="BE198" s="79"/>
      <c r="BF198" s="79"/>
      <c r="BG198" s="79"/>
      <c r="BH198" s="79"/>
      <c r="BI198" s="79"/>
      <c r="BJ198" s="79"/>
      <c r="BK198" s="79"/>
      <c r="BL198" s="79"/>
      <c r="BM198" s="79"/>
      <c r="BN198" s="79"/>
    </row>
    <row r="199" spans="48:66" s="78" customFormat="1" x14ac:dyDescent="0.15">
      <c r="AV199" s="79"/>
      <c r="AW199" s="79"/>
      <c r="AX199" s="79"/>
      <c r="AY199" s="79"/>
      <c r="AZ199" s="79"/>
      <c r="BA199" s="79"/>
      <c r="BB199" s="79"/>
      <c r="BC199" s="79"/>
      <c r="BD199" s="79"/>
      <c r="BE199" s="79"/>
      <c r="BF199" s="79"/>
      <c r="BG199" s="79"/>
      <c r="BH199" s="79"/>
      <c r="BI199" s="79"/>
      <c r="BJ199" s="79"/>
      <c r="BK199" s="79"/>
      <c r="BL199" s="79"/>
      <c r="BM199" s="79"/>
      <c r="BN199" s="79"/>
    </row>
    <row r="200" spans="48:66" s="78" customFormat="1" x14ac:dyDescent="0.15">
      <c r="AV200" s="79"/>
      <c r="AW200" s="79"/>
      <c r="AX200" s="79"/>
      <c r="AY200" s="79"/>
      <c r="AZ200" s="79"/>
      <c r="BA200" s="79"/>
      <c r="BB200" s="79"/>
      <c r="BC200" s="79"/>
      <c r="BD200" s="79"/>
      <c r="BE200" s="79"/>
      <c r="BF200" s="79"/>
      <c r="BG200" s="79"/>
      <c r="BH200" s="79"/>
      <c r="BI200" s="79"/>
      <c r="BJ200" s="79"/>
      <c r="BK200" s="79"/>
      <c r="BL200" s="79"/>
      <c r="BM200" s="79"/>
      <c r="BN200" s="79"/>
    </row>
    <row r="201" spans="48:66" s="78" customFormat="1" x14ac:dyDescent="0.15">
      <c r="AV201" s="79"/>
      <c r="AW201" s="79"/>
      <c r="AX201" s="79"/>
      <c r="AY201" s="79"/>
      <c r="AZ201" s="79"/>
      <c r="BA201" s="79"/>
      <c r="BB201" s="79"/>
      <c r="BC201" s="79"/>
      <c r="BD201" s="79"/>
      <c r="BE201" s="79"/>
      <c r="BF201" s="79"/>
      <c r="BG201" s="79"/>
      <c r="BH201" s="79"/>
      <c r="BI201" s="79"/>
      <c r="BJ201" s="79"/>
      <c r="BK201" s="79"/>
      <c r="BL201" s="79"/>
      <c r="BM201" s="79"/>
      <c r="BN201" s="79"/>
    </row>
    <row r="202" spans="48:66" s="78" customFormat="1" x14ac:dyDescent="0.15">
      <c r="AV202" s="79"/>
      <c r="AW202" s="79"/>
      <c r="AX202" s="79"/>
      <c r="AY202" s="79"/>
      <c r="AZ202" s="79"/>
      <c r="BA202" s="79"/>
      <c r="BB202" s="79"/>
      <c r="BC202" s="79"/>
      <c r="BD202" s="79"/>
      <c r="BE202" s="79"/>
      <c r="BF202" s="79"/>
      <c r="BG202" s="79"/>
      <c r="BH202" s="79"/>
      <c r="BI202" s="79"/>
      <c r="BJ202" s="79"/>
      <c r="BK202" s="79"/>
      <c r="BL202" s="79"/>
      <c r="BM202" s="79"/>
      <c r="BN202" s="79"/>
    </row>
    <row r="203" spans="48:66" s="78" customFormat="1" x14ac:dyDescent="0.15">
      <c r="AV203" s="79"/>
      <c r="AW203" s="79"/>
      <c r="AX203" s="79"/>
      <c r="AY203" s="79"/>
      <c r="AZ203" s="79"/>
      <c r="BA203" s="79"/>
      <c r="BB203" s="79"/>
      <c r="BC203" s="79"/>
      <c r="BD203" s="79"/>
      <c r="BE203" s="79"/>
      <c r="BF203" s="79"/>
      <c r="BG203" s="79"/>
      <c r="BH203" s="79"/>
      <c r="BI203" s="79"/>
      <c r="BJ203" s="79"/>
      <c r="BK203" s="79"/>
      <c r="BL203" s="79"/>
      <c r="BM203" s="79"/>
      <c r="BN203" s="79"/>
    </row>
    <row r="204" spans="48:66" s="78" customFormat="1" x14ac:dyDescent="0.15">
      <c r="AV204" s="79"/>
      <c r="AW204" s="79"/>
      <c r="AX204" s="79"/>
      <c r="AY204" s="79"/>
      <c r="AZ204" s="79"/>
      <c r="BA204" s="79"/>
      <c r="BB204" s="79"/>
      <c r="BC204" s="79"/>
      <c r="BD204" s="79"/>
      <c r="BE204" s="79"/>
      <c r="BF204" s="79"/>
      <c r="BG204" s="79"/>
      <c r="BH204" s="79"/>
      <c r="BI204" s="79"/>
      <c r="BJ204" s="79"/>
      <c r="BK204" s="79"/>
      <c r="BL204" s="79"/>
      <c r="BM204" s="79"/>
      <c r="BN204" s="79"/>
    </row>
    <row r="205" spans="48:66" s="78" customFormat="1" x14ac:dyDescent="0.15">
      <c r="AV205" s="79"/>
      <c r="AW205" s="79"/>
      <c r="AX205" s="79"/>
      <c r="AY205" s="79"/>
      <c r="AZ205" s="79"/>
      <c r="BA205" s="79"/>
      <c r="BB205" s="79"/>
      <c r="BC205" s="79"/>
      <c r="BD205" s="79"/>
      <c r="BE205" s="79"/>
      <c r="BF205" s="79"/>
      <c r="BG205" s="79"/>
      <c r="BH205" s="79"/>
      <c r="BI205" s="79"/>
      <c r="BJ205" s="79"/>
      <c r="BK205" s="79"/>
      <c r="BL205" s="79"/>
      <c r="BM205" s="79"/>
      <c r="BN205" s="79"/>
    </row>
    <row r="206" spans="48:66" s="78" customFormat="1" x14ac:dyDescent="0.15">
      <c r="AV206" s="79"/>
      <c r="AW206" s="79"/>
      <c r="AX206" s="79"/>
      <c r="AY206" s="79"/>
      <c r="AZ206" s="79"/>
      <c r="BA206" s="79"/>
      <c r="BB206" s="79"/>
      <c r="BC206" s="79"/>
      <c r="BD206" s="79"/>
      <c r="BE206" s="79"/>
      <c r="BF206" s="79"/>
      <c r="BG206" s="79"/>
      <c r="BH206" s="79"/>
      <c r="BI206" s="79"/>
      <c r="BJ206" s="79"/>
      <c r="BK206" s="79"/>
      <c r="BL206" s="79"/>
      <c r="BM206" s="79"/>
      <c r="BN206" s="79"/>
    </row>
    <row r="207" spans="48:66" s="78" customFormat="1" x14ac:dyDescent="0.15">
      <c r="AV207" s="79"/>
      <c r="AW207" s="79"/>
      <c r="AX207" s="79"/>
      <c r="AY207" s="79"/>
      <c r="AZ207" s="79"/>
      <c r="BA207" s="79"/>
      <c r="BB207" s="79"/>
      <c r="BC207" s="79"/>
      <c r="BD207" s="79"/>
      <c r="BE207" s="79"/>
      <c r="BF207" s="79"/>
      <c r="BG207" s="79"/>
      <c r="BH207" s="79"/>
      <c r="BI207" s="79"/>
      <c r="BJ207" s="79"/>
      <c r="BK207" s="79"/>
      <c r="BL207" s="79"/>
      <c r="BM207" s="79"/>
      <c r="BN207" s="79"/>
    </row>
    <row r="208" spans="48:66" s="78" customFormat="1" x14ac:dyDescent="0.15">
      <c r="AV208" s="79"/>
      <c r="AW208" s="79"/>
      <c r="AX208" s="79"/>
      <c r="AY208" s="79"/>
      <c r="AZ208" s="79"/>
      <c r="BA208" s="79"/>
      <c r="BB208" s="79"/>
      <c r="BC208" s="79"/>
      <c r="BD208" s="79"/>
      <c r="BE208" s="79"/>
      <c r="BF208" s="79"/>
      <c r="BG208" s="79"/>
      <c r="BH208" s="79"/>
      <c r="BI208" s="79"/>
      <c r="BJ208" s="79"/>
      <c r="BK208" s="79"/>
      <c r="BL208" s="79"/>
      <c r="BM208" s="79"/>
      <c r="BN208" s="79"/>
    </row>
    <row r="209" spans="48:66" s="78" customFormat="1" x14ac:dyDescent="0.15">
      <c r="AV209" s="79"/>
      <c r="AW209" s="79"/>
      <c r="AX209" s="79"/>
      <c r="AY209" s="79"/>
      <c r="AZ209" s="79"/>
      <c r="BA209" s="79"/>
      <c r="BB209" s="79"/>
      <c r="BC209" s="79"/>
      <c r="BD209" s="79"/>
      <c r="BE209" s="79"/>
      <c r="BF209" s="79"/>
      <c r="BG209" s="79"/>
      <c r="BH209" s="79"/>
      <c r="BI209" s="79"/>
      <c r="BJ209" s="79"/>
      <c r="BK209" s="79"/>
      <c r="BL209" s="79"/>
      <c r="BM209" s="79"/>
      <c r="BN209" s="79"/>
    </row>
    <row r="210" spans="48:66" s="78" customFormat="1" x14ac:dyDescent="0.15">
      <c r="AV210" s="79"/>
      <c r="AW210" s="79"/>
      <c r="AX210" s="79"/>
      <c r="AY210" s="79"/>
      <c r="AZ210" s="79"/>
      <c r="BA210" s="79"/>
      <c r="BB210" s="79"/>
      <c r="BC210" s="79"/>
      <c r="BD210" s="79"/>
      <c r="BE210" s="79"/>
      <c r="BF210" s="79"/>
      <c r="BG210" s="79"/>
      <c r="BH210" s="79"/>
      <c r="BI210" s="79"/>
      <c r="BJ210" s="79"/>
      <c r="BK210" s="79"/>
      <c r="BL210" s="79"/>
      <c r="BM210" s="79"/>
      <c r="BN210" s="79"/>
    </row>
    <row r="211" spans="48:66" s="78" customFormat="1" x14ac:dyDescent="0.15">
      <c r="AV211" s="79"/>
      <c r="AW211" s="79"/>
      <c r="AX211" s="79"/>
      <c r="AY211" s="79"/>
      <c r="AZ211" s="79"/>
      <c r="BA211" s="79"/>
      <c r="BB211" s="79"/>
      <c r="BC211" s="79"/>
      <c r="BD211" s="79"/>
      <c r="BE211" s="79"/>
      <c r="BF211" s="79"/>
      <c r="BG211" s="79"/>
      <c r="BH211" s="79"/>
      <c r="BI211" s="79"/>
      <c r="BJ211" s="79"/>
      <c r="BK211" s="79"/>
      <c r="BL211" s="79"/>
      <c r="BM211" s="79"/>
      <c r="BN211" s="79"/>
    </row>
    <row r="212" spans="48:66" s="78" customFormat="1" x14ac:dyDescent="0.15">
      <c r="AV212" s="79"/>
      <c r="AW212" s="79"/>
      <c r="AX212" s="79"/>
      <c r="AY212" s="79"/>
      <c r="AZ212" s="79"/>
      <c r="BA212" s="79"/>
      <c r="BB212" s="79"/>
      <c r="BC212" s="79"/>
      <c r="BD212" s="79"/>
      <c r="BE212" s="79"/>
      <c r="BF212" s="79"/>
      <c r="BG212" s="79"/>
      <c r="BH212" s="79"/>
      <c r="BI212" s="79"/>
      <c r="BJ212" s="79"/>
      <c r="BK212" s="79"/>
      <c r="BL212" s="79"/>
      <c r="BM212" s="79"/>
      <c r="BN212" s="79"/>
    </row>
    <row r="213" spans="48:66" s="78" customFormat="1" x14ac:dyDescent="0.15">
      <c r="AV213" s="79"/>
      <c r="AW213" s="79"/>
      <c r="AX213" s="79"/>
      <c r="AY213" s="79"/>
      <c r="AZ213" s="79"/>
      <c r="BA213" s="79"/>
      <c r="BB213" s="79"/>
      <c r="BC213" s="79"/>
      <c r="BD213" s="79"/>
      <c r="BE213" s="79"/>
      <c r="BF213" s="79"/>
      <c r="BG213" s="79"/>
      <c r="BH213" s="79"/>
      <c r="BI213" s="79"/>
      <c r="BJ213" s="79"/>
      <c r="BK213" s="79"/>
      <c r="BL213" s="79"/>
      <c r="BM213" s="79"/>
      <c r="BN213" s="79"/>
    </row>
    <row r="214" spans="48:66" s="78" customFormat="1" x14ac:dyDescent="0.15">
      <c r="AV214" s="79"/>
      <c r="AW214" s="79"/>
      <c r="AX214" s="79"/>
      <c r="AY214" s="79"/>
      <c r="AZ214" s="79"/>
      <c r="BA214" s="79"/>
      <c r="BB214" s="79"/>
      <c r="BC214" s="79"/>
      <c r="BD214" s="79"/>
      <c r="BE214" s="79"/>
      <c r="BF214" s="79"/>
      <c r="BG214" s="79"/>
      <c r="BH214" s="79"/>
      <c r="BI214" s="79"/>
      <c r="BJ214" s="79"/>
      <c r="BK214" s="79"/>
      <c r="BL214" s="79"/>
      <c r="BM214" s="79"/>
      <c r="BN214" s="79"/>
    </row>
    <row r="215" spans="48:66" s="78" customFormat="1" x14ac:dyDescent="0.15">
      <c r="AV215" s="79"/>
      <c r="AW215" s="79"/>
      <c r="AX215" s="79"/>
      <c r="AY215" s="79"/>
      <c r="AZ215" s="79"/>
      <c r="BA215" s="79"/>
      <c r="BB215" s="79"/>
      <c r="BC215" s="79"/>
      <c r="BD215" s="79"/>
      <c r="BE215" s="79"/>
      <c r="BF215" s="79"/>
      <c r="BG215" s="79"/>
      <c r="BH215" s="79"/>
      <c r="BI215" s="79"/>
      <c r="BJ215" s="79"/>
      <c r="BK215" s="79"/>
      <c r="BL215" s="79"/>
      <c r="BM215" s="79"/>
      <c r="BN215" s="79"/>
    </row>
    <row r="216" spans="48:66" s="78" customFormat="1" x14ac:dyDescent="0.15">
      <c r="AV216" s="79"/>
      <c r="AW216" s="79"/>
      <c r="AX216" s="79"/>
      <c r="AY216" s="79"/>
      <c r="AZ216" s="79"/>
      <c r="BA216" s="79"/>
      <c r="BB216" s="79"/>
      <c r="BC216" s="79"/>
      <c r="BD216" s="79"/>
      <c r="BE216" s="79"/>
      <c r="BF216" s="79"/>
      <c r="BG216" s="79"/>
      <c r="BH216" s="79"/>
      <c r="BI216" s="79"/>
      <c r="BJ216" s="79"/>
      <c r="BK216" s="79"/>
      <c r="BL216" s="79"/>
      <c r="BM216" s="79"/>
      <c r="BN216" s="79"/>
    </row>
    <row r="217" spans="48:66" s="78" customFormat="1" x14ac:dyDescent="0.15">
      <c r="AV217" s="79"/>
      <c r="AW217" s="79"/>
      <c r="AX217" s="79"/>
      <c r="AY217" s="79"/>
      <c r="AZ217" s="79"/>
      <c r="BA217" s="79"/>
      <c r="BB217" s="79"/>
      <c r="BC217" s="79"/>
      <c r="BD217" s="79"/>
      <c r="BE217" s="79"/>
      <c r="BF217" s="79"/>
      <c r="BG217" s="79"/>
      <c r="BH217" s="79"/>
      <c r="BI217" s="79"/>
      <c r="BJ217" s="79"/>
      <c r="BK217" s="79"/>
      <c r="BL217" s="79"/>
      <c r="BM217" s="79"/>
      <c r="BN217" s="79"/>
    </row>
    <row r="218" spans="48:66" s="78" customFormat="1" x14ac:dyDescent="0.15">
      <c r="AV218" s="79"/>
      <c r="AW218" s="79"/>
      <c r="AX218" s="79"/>
      <c r="AY218" s="79"/>
      <c r="AZ218" s="79"/>
      <c r="BA218" s="79"/>
      <c r="BB218" s="79"/>
      <c r="BC218" s="79"/>
      <c r="BD218" s="79"/>
      <c r="BE218" s="79"/>
      <c r="BF218" s="79"/>
      <c r="BG218" s="79"/>
      <c r="BH218" s="79"/>
      <c r="BI218" s="79"/>
      <c r="BJ218" s="79"/>
      <c r="BK218" s="79"/>
      <c r="BL218" s="79"/>
      <c r="BM218" s="79"/>
      <c r="BN218" s="79"/>
    </row>
    <row r="219" spans="48:66" s="78" customFormat="1" x14ac:dyDescent="0.15">
      <c r="AV219" s="79"/>
      <c r="AW219" s="79"/>
      <c r="AX219" s="79"/>
      <c r="AY219" s="79"/>
      <c r="AZ219" s="79"/>
      <c r="BA219" s="79"/>
      <c r="BB219" s="79"/>
      <c r="BC219" s="79"/>
      <c r="BD219" s="79"/>
      <c r="BE219" s="79"/>
      <c r="BF219" s="79"/>
      <c r="BG219" s="79"/>
      <c r="BH219" s="79"/>
      <c r="BI219" s="79"/>
      <c r="BJ219" s="79"/>
      <c r="BK219" s="79"/>
      <c r="BL219" s="79"/>
      <c r="BM219" s="79"/>
      <c r="BN219" s="79"/>
    </row>
    <row r="220" spans="48:66" s="78" customFormat="1" x14ac:dyDescent="0.15">
      <c r="AV220" s="79"/>
      <c r="AW220" s="79"/>
      <c r="AX220" s="79"/>
      <c r="AY220" s="79"/>
      <c r="AZ220" s="79"/>
      <c r="BA220" s="79"/>
      <c r="BB220" s="79"/>
      <c r="BC220" s="79"/>
      <c r="BD220" s="79"/>
      <c r="BE220" s="79"/>
      <c r="BF220" s="79"/>
      <c r="BG220" s="79"/>
      <c r="BH220" s="79"/>
      <c r="BI220" s="79"/>
      <c r="BJ220" s="79"/>
      <c r="BK220" s="79"/>
      <c r="BL220" s="79"/>
      <c r="BM220" s="79"/>
      <c r="BN220" s="79"/>
    </row>
    <row r="221" spans="48:66" s="78" customFormat="1" x14ac:dyDescent="0.15">
      <c r="AV221" s="79"/>
      <c r="AW221" s="79"/>
      <c r="AX221" s="79"/>
      <c r="AY221" s="79"/>
      <c r="AZ221" s="79"/>
      <c r="BA221" s="79"/>
      <c r="BB221" s="79"/>
      <c r="BC221" s="79"/>
      <c r="BD221" s="79"/>
      <c r="BE221" s="79"/>
      <c r="BF221" s="79"/>
      <c r="BG221" s="79"/>
      <c r="BH221" s="79"/>
      <c r="BI221" s="79"/>
      <c r="BJ221" s="79"/>
      <c r="BK221" s="79"/>
      <c r="BL221" s="79"/>
      <c r="BM221" s="79"/>
      <c r="BN221" s="79"/>
    </row>
    <row r="222" spans="48:66" s="78" customFormat="1" x14ac:dyDescent="0.15">
      <c r="AV222" s="79"/>
      <c r="AW222" s="79"/>
      <c r="AX222" s="79"/>
      <c r="AY222" s="79"/>
      <c r="AZ222" s="79"/>
      <c r="BA222" s="79"/>
      <c r="BB222" s="79"/>
      <c r="BC222" s="79"/>
      <c r="BD222" s="79"/>
      <c r="BE222" s="79"/>
      <c r="BF222" s="79"/>
      <c r="BG222" s="79"/>
      <c r="BH222" s="79"/>
      <c r="BI222" s="79"/>
      <c r="BJ222" s="79"/>
      <c r="BK222" s="79"/>
      <c r="BL222" s="79"/>
      <c r="BM222" s="79"/>
      <c r="BN222" s="79"/>
    </row>
    <row r="223" spans="48:66" s="78" customFormat="1" x14ac:dyDescent="0.15">
      <c r="AV223" s="79"/>
      <c r="AW223" s="79"/>
      <c r="AX223" s="79"/>
      <c r="AY223" s="79"/>
      <c r="AZ223" s="79"/>
      <c r="BA223" s="79"/>
      <c r="BB223" s="79"/>
      <c r="BC223" s="79"/>
      <c r="BD223" s="79"/>
      <c r="BE223" s="79"/>
      <c r="BF223" s="79"/>
      <c r="BG223" s="79"/>
      <c r="BH223" s="79"/>
      <c r="BI223" s="79"/>
      <c r="BJ223" s="79"/>
      <c r="BK223" s="79"/>
      <c r="BL223" s="79"/>
      <c r="BM223" s="79"/>
      <c r="BN223" s="79"/>
    </row>
    <row r="224" spans="48:66" s="78" customFormat="1" x14ac:dyDescent="0.15">
      <c r="AV224" s="79"/>
      <c r="AW224" s="79"/>
      <c r="AX224" s="79"/>
      <c r="AY224" s="79"/>
      <c r="AZ224" s="79"/>
      <c r="BA224" s="79"/>
      <c r="BB224" s="79"/>
      <c r="BC224" s="79"/>
      <c r="BD224" s="79"/>
      <c r="BE224" s="79"/>
      <c r="BF224" s="79"/>
      <c r="BG224" s="79"/>
      <c r="BH224" s="79"/>
      <c r="BI224" s="79"/>
      <c r="BJ224" s="79"/>
      <c r="BK224" s="79"/>
      <c r="BL224" s="79"/>
      <c r="BM224" s="79"/>
      <c r="BN224" s="79"/>
    </row>
    <row r="225" spans="48:66" s="78" customFormat="1" x14ac:dyDescent="0.15">
      <c r="AV225" s="79"/>
      <c r="AW225" s="79"/>
      <c r="AX225" s="79"/>
      <c r="AY225" s="79"/>
      <c r="AZ225" s="79"/>
      <c r="BA225" s="79"/>
      <c r="BB225" s="79"/>
      <c r="BC225" s="79"/>
      <c r="BD225" s="79"/>
      <c r="BE225" s="79"/>
      <c r="BF225" s="79"/>
      <c r="BG225" s="79"/>
      <c r="BH225" s="79"/>
      <c r="BI225" s="79"/>
      <c r="BJ225" s="79"/>
      <c r="BK225" s="79"/>
      <c r="BL225" s="79"/>
      <c r="BM225" s="79"/>
      <c r="BN225" s="79"/>
    </row>
    <row r="226" spans="48:66" s="78" customFormat="1" x14ac:dyDescent="0.15">
      <c r="AV226" s="79"/>
      <c r="AW226" s="79"/>
      <c r="AX226" s="79"/>
      <c r="AY226" s="79"/>
      <c r="AZ226" s="79"/>
      <c r="BA226" s="79"/>
      <c r="BB226" s="79"/>
      <c r="BC226" s="79"/>
      <c r="BD226" s="79"/>
      <c r="BE226" s="79"/>
      <c r="BF226" s="79"/>
      <c r="BG226" s="79"/>
      <c r="BH226" s="79"/>
      <c r="BI226" s="79"/>
      <c r="BJ226" s="79"/>
      <c r="BK226" s="79"/>
      <c r="BL226" s="79"/>
      <c r="BM226" s="79"/>
      <c r="BN226" s="79"/>
    </row>
    <row r="227" spans="48:66" s="78" customFormat="1" x14ac:dyDescent="0.15">
      <c r="AV227" s="79"/>
      <c r="AW227" s="79"/>
      <c r="AX227" s="79"/>
      <c r="AY227" s="79"/>
      <c r="AZ227" s="79"/>
      <c r="BA227" s="79"/>
      <c r="BB227" s="79"/>
      <c r="BC227" s="79"/>
      <c r="BD227" s="79"/>
      <c r="BE227" s="79"/>
      <c r="BF227" s="79"/>
      <c r="BG227" s="79"/>
      <c r="BH227" s="79"/>
      <c r="BI227" s="79"/>
      <c r="BJ227" s="79"/>
      <c r="BK227" s="79"/>
      <c r="BL227" s="79"/>
      <c r="BM227" s="79"/>
      <c r="BN227" s="79"/>
    </row>
    <row r="228" spans="48:66" s="78" customFormat="1" x14ac:dyDescent="0.15">
      <c r="AV228" s="79"/>
      <c r="AW228" s="79"/>
      <c r="AX228" s="79"/>
      <c r="AY228" s="79"/>
      <c r="AZ228" s="79"/>
      <c r="BA228" s="79"/>
      <c r="BB228" s="79"/>
      <c r="BC228" s="79"/>
      <c r="BD228" s="79"/>
      <c r="BE228" s="79"/>
      <c r="BF228" s="79"/>
      <c r="BG228" s="79"/>
      <c r="BH228" s="79"/>
      <c r="BI228" s="79"/>
      <c r="BJ228" s="79"/>
      <c r="BK228" s="79"/>
      <c r="BL228" s="79"/>
      <c r="BM228" s="79"/>
      <c r="BN228" s="79"/>
    </row>
    <row r="229" spans="48:66" s="78" customFormat="1" x14ac:dyDescent="0.15">
      <c r="AV229" s="79"/>
      <c r="AW229" s="79"/>
      <c r="AX229" s="79"/>
      <c r="AY229" s="79"/>
      <c r="AZ229" s="79"/>
      <c r="BA229" s="79"/>
      <c r="BB229" s="79"/>
      <c r="BC229" s="79"/>
      <c r="BD229" s="79"/>
      <c r="BE229" s="79"/>
      <c r="BF229" s="79"/>
      <c r="BG229" s="79"/>
      <c r="BH229" s="79"/>
      <c r="BI229" s="79"/>
      <c r="BJ229" s="79"/>
      <c r="BK229" s="79"/>
      <c r="BL229" s="79"/>
      <c r="BM229" s="79"/>
      <c r="BN229" s="79"/>
    </row>
    <row r="230" spans="48:66" s="78" customFormat="1" x14ac:dyDescent="0.15">
      <c r="AV230" s="79"/>
      <c r="AW230" s="79"/>
      <c r="AX230" s="79"/>
      <c r="AY230" s="79"/>
      <c r="AZ230" s="79"/>
      <c r="BA230" s="79"/>
      <c r="BB230" s="79"/>
      <c r="BC230" s="79"/>
      <c r="BD230" s="79"/>
      <c r="BE230" s="79"/>
      <c r="BF230" s="79"/>
      <c r="BG230" s="79"/>
      <c r="BH230" s="79"/>
      <c r="BI230" s="79"/>
      <c r="BJ230" s="79"/>
      <c r="BK230" s="79"/>
      <c r="BL230" s="79"/>
      <c r="BM230" s="79"/>
      <c r="BN230" s="79"/>
    </row>
    <row r="231" spans="48:66" s="78" customFormat="1" x14ac:dyDescent="0.15">
      <c r="AV231" s="79"/>
      <c r="AW231" s="79"/>
      <c r="AX231" s="79"/>
      <c r="AY231" s="79"/>
      <c r="AZ231" s="79"/>
      <c r="BA231" s="79"/>
      <c r="BB231" s="79"/>
      <c r="BC231" s="79"/>
      <c r="BD231" s="79"/>
      <c r="BE231" s="79"/>
      <c r="BF231" s="79"/>
      <c r="BG231" s="79"/>
      <c r="BH231" s="79"/>
      <c r="BI231" s="79"/>
      <c r="BJ231" s="79"/>
      <c r="BK231" s="79"/>
      <c r="BL231" s="79"/>
      <c r="BM231" s="79"/>
      <c r="BN231" s="79"/>
    </row>
    <row r="232" spans="48:66" s="78" customFormat="1" x14ac:dyDescent="0.15">
      <c r="AV232" s="79"/>
      <c r="AW232" s="79"/>
      <c r="AX232" s="79"/>
      <c r="AY232" s="79"/>
      <c r="AZ232" s="79"/>
      <c r="BA232" s="79"/>
      <c r="BB232" s="79"/>
      <c r="BC232" s="79"/>
      <c r="BD232" s="79"/>
      <c r="BE232" s="79"/>
      <c r="BF232" s="79"/>
      <c r="BG232" s="79"/>
      <c r="BH232" s="79"/>
      <c r="BI232" s="79"/>
      <c r="BJ232" s="79"/>
      <c r="BK232" s="79"/>
      <c r="BL232" s="79"/>
      <c r="BM232" s="79"/>
      <c r="BN232" s="79"/>
    </row>
    <row r="233" spans="48:66" s="78" customFormat="1" x14ac:dyDescent="0.15">
      <c r="AV233" s="79"/>
      <c r="AW233" s="79"/>
      <c r="AX233" s="79"/>
      <c r="AY233" s="79"/>
      <c r="AZ233" s="79"/>
      <c r="BA233" s="79"/>
      <c r="BB233" s="79"/>
      <c r="BC233" s="79"/>
      <c r="BD233" s="79"/>
      <c r="BE233" s="79"/>
      <c r="BF233" s="79"/>
      <c r="BG233" s="79"/>
      <c r="BH233" s="79"/>
      <c r="BI233" s="79"/>
      <c r="BJ233" s="79"/>
      <c r="BK233" s="79"/>
      <c r="BL233" s="79"/>
      <c r="BM233" s="79"/>
      <c r="BN233" s="79"/>
    </row>
    <row r="234" spans="48:66" s="78" customFormat="1" x14ac:dyDescent="0.15">
      <c r="AV234" s="79"/>
      <c r="AW234" s="79"/>
      <c r="AX234" s="79"/>
      <c r="AY234" s="79"/>
      <c r="AZ234" s="79"/>
      <c r="BA234" s="79"/>
      <c r="BB234" s="79"/>
      <c r="BC234" s="79"/>
      <c r="BD234" s="79"/>
      <c r="BE234" s="79"/>
      <c r="BF234" s="79"/>
      <c r="BG234" s="79"/>
      <c r="BH234" s="79"/>
      <c r="BI234" s="79"/>
      <c r="BJ234" s="79"/>
      <c r="BK234" s="79"/>
      <c r="BL234" s="79"/>
      <c r="BM234" s="79"/>
      <c r="BN234" s="79"/>
    </row>
    <row r="235" spans="48:66" s="78" customFormat="1" x14ac:dyDescent="0.15">
      <c r="AV235" s="79"/>
      <c r="AW235" s="79"/>
      <c r="AX235" s="79"/>
      <c r="AY235" s="79"/>
      <c r="AZ235" s="79"/>
      <c r="BA235" s="79"/>
      <c r="BB235" s="79"/>
      <c r="BC235" s="79"/>
      <c r="BD235" s="79"/>
      <c r="BE235" s="79"/>
      <c r="BF235" s="79"/>
      <c r="BG235" s="79"/>
      <c r="BH235" s="79"/>
      <c r="BI235" s="79"/>
      <c r="BJ235" s="79"/>
      <c r="BK235" s="79"/>
      <c r="BL235" s="79"/>
      <c r="BM235" s="79"/>
      <c r="BN235" s="79"/>
    </row>
    <row r="236" spans="48:66" s="78" customFormat="1" x14ac:dyDescent="0.15">
      <c r="AV236" s="79"/>
      <c r="AW236" s="79"/>
      <c r="AX236" s="79"/>
      <c r="AY236" s="79"/>
      <c r="AZ236" s="79"/>
      <c r="BA236" s="79"/>
      <c r="BB236" s="79"/>
      <c r="BC236" s="79"/>
      <c r="BD236" s="79"/>
      <c r="BE236" s="79"/>
      <c r="BF236" s="79"/>
      <c r="BG236" s="79"/>
      <c r="BH236" s="79"/>
      <c r="BI236" s="79"/>
      <c r="BJ236" s="79"/>
      <c r="BK236" s="79"/>
      <c r="BL236" s="79"/>
      <c r="BM236" s="79"/>
      <c r="BN236" s="79"/>
    </row>
    <row r="237" spans="48:66" s="78" customFormat="1" x14ac:dyDescent="0.15">
      <c r="AV237" s="79"/>
      <c r="AW237" s="79"/>
      <c r="AX237" s="79"/>
      <c r="AY237" s="79"/>
      <c r="AZ237" s="79"/>
      <c r="BA237" s="79"/>
      <c r="BB237" s="79"/>
      <c r="BC237" s="79"/>
      <c r="BD237" s="79"/>
      <c r="BE237" s="79"/>
      <c r="BF237" s="79"/>
      <c r="BG237" s="79"/>
      <c r="BH237" s="79"/>
      <c r="BI237" s="79"/>
      <c r="BJ237" s="79"/>
      <c r="BK237" s="79"/>
      <c r="BL237" s="79"/>
      <c r="BM237" s="79"/>
      <c r="BN237" s="79"/>
    </row>
    <row r="238" spans="48:66" s="78" customFormat="1" x14ac:dyDescent="0.15">
      <c r="AV238" s="79"/>
      <c r="AW238" s="79"/>
      <c r="AX238" s="79"/>
      <c r="AY238" s="79"/>
      <c r="AZ238" s="79"/>
      <c r="BA238" s="79"/>
      <c r="BB238" s="79"/>
      <c r="BC238" s="79"/>
      <c r="BD238" s="79"/>
      <c r="BE238" s="79"/>
      <c r="BF238" s="79"/>
      <c r="BG238" s="79"/>
      <c r="BH238" s="79"/>
      <c r="BI238" s="79"/>
      <c r="BJ238" s="79"/>
      <c r="BK238" s="79"/>
      <c r="BL238" s="79"/>
      <c r="BM238" s="79"/>
      <c r="BN238" s="79"/>
    </row>
    <row r="239" spans="48:66" s="78" customFormat="1" x14ac:dyDescent="0.15">
      <c r="AV239" s="79"/>
      <c r="AW239" s="79"/>
      <c r="AX239" s="79"/>
      <c r="AY239" s="79"/>
      <c r="AZ239" s="79"/>
      <c r="BA239" s="79"/>
      <c r="BB239" s="79"/>
      <c r="BC239" s="79"/>
      <c r="BD239" s="79"/>
      <c r="BE239" s="79"/>
      <c r="BF239" s="79"/>
      <c r="BG239" s="79"/>
      <c r="BH239" s="79"/>
      <c r="BI239" s="79"/>
      <c r="BJ239" s="79"/>
      <c r="BK239" s="79"/>
      <c r="BL239" s="79"/>
      <c r="BM239" s="79"/>
      <c r="BN239" s="79"/>
    </row>
    <row r="240" spans="48:66" s="78" customFormat="1" x14ac:dyDescent="0.15">
      <c r="AV240" s="79"/>
      <c r="AW240" s="79"/>
      <c r="AX240" s="79"/>
      <c r="AY240" s="79"/>
      <c r="AZ240" s="79"/>
      <c r="BA240" s="79"/>
      <c r="BB240" s="79"/>
      <c r="BC240" s="79"/>
      <c r="BD240" s="79"/>
      <c r="BE240" s="79"/>
      <c r="BF240" s="79"/>
      <c r="BG240" s="79"/>
      <c r="BH240" s="79"/>
      <c r="BI240" s="79"/>
      <c r="BJ240" s="79"/>
      <c r="BK240" s="79"/>
      <c r="BL240" s="79"/>
      <c r="BM240" s="79"/>
      <c r="BN240" s="79"/>
    </row>
    <row r="241" spans="48:66" s="78" customFormat="1" x14ac:dyDescent="0.15">
      <c r="AV241" s="79"/>
      <c r="AW241" s="79"/>
      <c r="AX241" s="79"/>
      <c r="AY241" s="79"/>
      <c r="AZ241" s="79"/>
      <c r="BA241" s="79"/>
      <c r="BB241" s="79"/>
      <c r="BC241" s="79"/>
      <c r="BD241" s="79"/>
      <c r="BE241" s="79"/>
      <c r="BF241" s="79"/>
      <c r="BG241" s="79"/>
      <c r="BH241" s="79"/>
      <c r="BI241" s="79"/>
      <c r="BJ241" s="79"/>
      <c r="BK241" s="79"/>
      <c r="BL241" s="79"/>
      <c r="BM241" s="79"/>
      <c r="BN241" s="79"/>
    </row>
    <row r="242" spans="48:66" s="78" customFormat="1" x14ac:dyDescent="0.15">
      <c r="AV242" s="79"/>
      <c r="AW242" s="79"/>
      <c r="AX242" s="79"/>
      <c r="AY242" s="79"/>
      <c r="AZ242" s="79"/>
      <c r="BA242" s="79"/>
      <c r="BB242" s="79"/>
      <c r="BC242" s="79"/>
      <c r="BD242" s="79"/>
      <c r="BE242" s="79"/>
      <c r="BF242" s="79"/>
      <c r="BG242" s="79"/>
      <c r="BH242" s="79"/>
      <c r="BI242" s="79"/>
      <c r="BJ242" s="79"/>
      <c r="BK242" s="79"/>
      <c r="BL242" s="79"/>
      <c r="BM242" s="79"/>
      <c r="BN242" s="79"/>
    </row>
    <row r="243" spans="48:66" s="78" customFormat="1" x14ac:dyDescent="0.15">
      <c r="AV243" s="79"/>
      <c r="AW243" s="79"/>
      <c r="AX243" s="79"/>
      <c r="AY243" s="79"/>
      <c r="AZ243" s="79"/>
      <c r="BA243" s="79"/>
      <c r="BB243" s="79"/>
      <c r="BC243" s="79"/>
      <c r="BD243" s="79"/>
      <c r="BE243" s="79"/>
      <c r="BF243" s="79"/>
      <c r="BG243" s="79"/>
      <c r="BH243" s="79"/>
      <c r="BI243" s="79"/>
      <c r="BJ243" s="79"/>
      <c r="BK243" s="79"/>
      <c r="BL243" s="79"/>
      <c r="BM243" s="79"/>
      <c r="BN243" s="79"/>
    </row>
    <row r="244" spans="48:66" s="78" customFormat="1" x14ac:dyDescent="0.15">
      <c r="AV244" s="79"/>
      <c r="AW244" s="79"/>
      <c r="AX244" s="79"/>
      <c r="AY244" s="79"/>
      <c r="AZ244" s="79"/>
      <c r="BA244" s="79"/>
      <c r="BB244" s="79"/>
      <c r="BC244" s="79"/>
      <c r="BD244" s="79"/>
      <c r="BE244" s="79"/>
      <c r="BF244" s="79"/>
      <c r="BG244" s="79"/>
      <c r="BH244" s="79"/>
      <c r="BI244" s="79"/>
      <c r="BJ244" s="79"/>
      <c r="BK244" s="79"/>
      <c r="BL244" s="79"/>
      <c r="BM244" s="79"/>
      <c r="BN244" s="79"/>
    </row>
    <row r="245" spans="48:66" s="78" customFormat="1" x14ac:dyDescent="0.15">
      <c r="AV245" s="79"/>
      <c r="AW245" s="79"/>
      <c r="AX245" s="79"/>
      <c r="AY245" s="79"/>
      <c r="AZ245" s="79"/>
      <c r="BA245" s="79"/>
      <c r="BB245" s="79"/>
      <c r="BC245" s="79"/>
      <c r="BD245" s="79"/>
      <c r="BE245" s="79"/>
      <c r="BF245" s="79"/>
      <c r="BG245" s="79"/>
      <c r="BH245" s="79"/>
      <c r="BI245" s="79"/>
      <c r="BJ245" s="79"/>
      <c r="BK245" s="79"/>
      <c r="BL245" s="79"/>
      <c r="BM245" s="79"/>
      <c r="BN245" s="79"/>
    </row>
    <row r="246" spans="48:66" s="78" customFormat="1" x14ac:dyDescent="0.15">
      <c r="AV246" s="79"/>
      <c r="AW246" s="79"/>
      <c r="AX246" s="79"/>
      <c r="AY246" s="79"/>
      <c r="AZ246" s="79"/>
      <c r="BA246" s="79"/>
      <c r="BB246" s="79"/>
      <c r="BC246" s="79"/>
      <c r="BD246" s="79"/>
      <c r="BE246" s="79"/>
      <c r="BF246" s="79"/>
      <c r="BG246" s="79"/>
      <c r="BH246" s="79"/>
      <c r="BI246" s="79"/>
      <c r="BJ246" s="79"/>
      <c r="BK246" s="79"/>
      <c r="BL246" s="79"/>
      <c r="BM246" s="79"/>
      <c r="BN246" s="79"/>
    </row>
    <row r="247" spans="48:66" s="78" customFormat="1" x14ac:dyDescent="0.15">
      <c r="AV247" s="79"/>
      <c r="AW247" s="79"/>
      <c r="AX247" s="79"/>
      <c r="AY247" s="79"/>
      <c r="AZ247" s="79"/>
      <c r="BA247" s="79"/>
      <c r="BB247" s="79"/>
      <c r="BC247" s="79"/>
      <c r="BD247" s="79"/>
      <c r="BE247" s="79"/>
      <c r="BF247" s="79"/>
      <c r="BG247" s="79"/>
      <c r="BH247" s="79"/>
      <c r="BI247" s="79"/>
      <c r="BJ247" s="79"/>
      <c r="BK247" s="79"/>
      <c r="BL247" s="79"/>
      <c r="BM247" s="79"/>
      <c r="BN247" s="79"/>
    </row>
    <row r="248" spans="48:66" s="78" customFormat="1" x14ac:dyDescent="0.15">
      <c r="AV248" s="79"/>
      <c r="AW248" s="79"/>
      <c r="AX248" s="79"/>
      <c r="AY248" s="79"/>
      <c r="AZ248" s="79"/>
      <c r="BA248" s="79"/>
      <c r="BB248" s="79"/>
      <c r="BC248" s="79"/>
      <c r="BD248" s="79"/>
      <c r="BE248" s="79"/>
      <c r="BF248" s="79"/>
      <c r="BG248" s="79"/>
      <c r="BH248" s="79"/>
      <c r="BI248" s="79"/>
      <c r="BJ248" s="79"/>
      <c r="BK248" s="79"/>
      <c r="BL248" s="79"/>
      <c r="BM248" s="79"/>
      <c r="BN248" s="79"/>
    </row>
    <row r="249" spans="48:66" s="78" customFormat="1" x14ac:dyDescent="0.15">
      <c r="AV249" s="79"/>
      <c r="AW249" s="79"/>
      <c r="AX249" s="79"/>
      <c r="AY249" s="79"/>
      <c r="AZ249" s="79"/>
      <c r="BA249" s="79"/>
      <c r="BB249" s="79"/>
      <c r="BC249" s="79"/>
      <c r="BD249" s="79"/>
      <c r="BE249" s="79"/>
      <c r="BF249" s="79"/>
      <c r="BG249" s="79"/>
      <c r="BH249" s="79"/>
      <c r="BI249" s="79"/>
      <c r="BJ249" s="79"/>
      <c r="BK249" s="79"/>
      <c r="BL249" s="79"/>
      <c r="BM249" s="79"/>
      <c r="BN249" s="79"/>
    </row>
    <row r="250" spans="48:66" s="78" customFormat="1" x14ac:dyDescent="0.15">
      <c r="AV250" s="79"/>
      <c r="AW250" s="79"/>
      <c r="AX250" s="79"/>
      <c r="AY250" s="79"/>
      <c r="AZ250" s="79"/>
      <c r="BA250" s="79"/>
      <c r="BB250" s="79"/>
      <c r="BC250" s="79"/>
      <c r="BD250" s="79"/>
      <c r="BE250" s="79"/>
      <c r="BF250" s="79"/>
      <c r="BG250" s="79"/>
      <c r="BH250" s="79"/>
      <c r="BI250" s="79"/>
      <c r="BJ250" s="79"/>
      <c r="BK250" s="79"/>
      <c r="BL250" s="79"/>
      <c r="BM250" s="79"/>
      <c r="BN250" s="79"/>
    </row>
    <row r="251" spans="48:66" s="78" customFormat="1" x14ac:dyDescent="0.15">
      <c r="AV251" s="79"/>
      <c r="AW251" s="79"/>
      <c r="AX251" s="79"/>
      <c r="AY251" s="79"/>
      <c r="AZ251" s="79"/>
      <c r="BA251" s="79"/>
      <c r="BB251" s="79"/>
      <c r="BC251" s="79"/>
      <c r="BD251" s="79"/>
      <c r="BE251" s="79"/>
      <c r="BF251" s="79"/>
      <c r="BG251" s="79"/>
      <c r="BH251" s="79"/>
      <c r="BI251" s="79"/>
      <c r="BJ251" s="79"/>
      <c r="BK251" s="79"/>
      <c r="BL251" s="79"/>
      <c r="BM251" s="79"/>
      <c r="BN251" s="79"/>
    </row>
    <row r="252" spans="48:66" s="78" customFormat="1" x14ac:dyDescent="0.15">
      <c r="AV252" s="79"/>
      <c r="AW252" s="79"/>
      <c r="AX252" s="79"/>
      <c r="AY252" s="79"/>
      <c r="AZ252" s="79"/>
      <c r="BA252" s="79"/>
      <c r="BB252" s="79"/>
      <c r="BC252" s="79"/>
      <c r="BD252" s="79"/>
      <c r="BE252" s="79"/>
      <c r="BF252" s="79"/>
      <c r="BG252" s="79"/>
      <c r="BH252" s="79"/>
      <c r="BI252" s="79"/>
      <c r="BJ252" s="79"/>
      <c r="BK252" s="79"/>
      <c r="BL252" s="79"/>
      <c r="BM252" s="79"/>
      <c r="BN252" s="79"/>
    </row>
    <row r="253" spans="48:66" s="78" customFormat="1" x14ac:dyDescent="0.15">
      <c r="AV253" s="79"/>
      <c r="AW253" s="79"/>
      <c r="AX253" s="79"/>
      <c r="AY253" s="79"/>
      <c r="AZ253" s="79"/>
      <c r="BA253" s="79"/>
      <c r="BB253" s="79"/>
      <c r="BC253" s="79"/>
      <c r="BD253" s="79"/>
      <c r="BE253" s="79"/>
      <c r="BF253" s="79"/>
      <c r="BG253" s="79"/>
      <c r="BH253" s="79"/>
      <c r="BI253" s="79"/>
      <c r="BJ253" s="79"/>
      <c r="BK253" s="79"/>
      <c r="BL253" s="79"/>
      <c r="BM253" s="79"/>
      <c r="BN253" s="79"/>
    </row>
    <row r="254" spans="48:66" s="78" customFormat="1" x14ac:dyDescent="0.15">
      <c r="AV254" s="79"/>
      <c r="AW254" s="79"/>
      <c r="AX254" s="79"/>
      <c r="AY254" s="79"/>
      <c r="AZ254" s="79"/>
      <c r="BA254" s="79"/>
      <c r="BB254" s="79"/>
      <c r="BC254" s="79"/>
      <c r="BD254" s="79"/>
      <c r="BE254" s="79"/>
      <c r="BF254" s="79"/>
      <c r="BG254" s="79"/>
      <c r="BH254" s="79"/>
      <c r="BI254" s="79"/>
      <c r="BJ254" s="79"/>
      <c r="BK254" s="79"/>
      <c r="BL254" s="79"/>
      <c r="BM254" s="79"/>
      <c r="BN254" s="79"/>
    </row>
    <row r="255" spans="48:66" s="78" customFormat="1" x14ac:dyDescent="0.15">
      <c r="AV255" s="79"/>
      <c r="AW255" s="79"/>
      <c r="AX255" s="79"/>
      <c r="AY255" s="79"/>
      <c r="AZ255" s="79"/>
      <c r="BA255" s="79"/>
      <c r="BB255" s="79"/>
      <c r="BC255" s="79"/>
      <c r="BD255" s="79"/>
      <c r="BE255" s="79"/>
      <c r="BF255" s="79"/>
      <c r="BG255" s="79"/>
      <c r="BH255" s="79"/>
      <c r="BI255" s="79"/>
      <c r="BJ255" s="79"/>
      <c r="BK255" s="79"/>
      <c r="BL255" s="79"/>
      <c r="BM255" s="79"/>
      <c r="BN255" s="79"/>
    </row>
    <row r="256" spans="48:66" s="78" customFormat="1" x14ac:dyDescent="0.15">
      <c r="AV256" s="79"/>
      <c r="AW256" s="79"/>
      <c r="AX256" s="79"/>
      <c r="AY256" s="79"/>
      <c r="AZ256" s="79"/>
      <c r="BA256" s="79"/>
      <c r="BB256" s="79"/>
      <c r="BC256" s="79"/>
      <c r="BD256" s="79"/>
      <c r="BE256" s="79"/>
      <c r="BF256" s="79"/>
      <c r="BG256" s="79"/>
      <c r="BH256" s="79"/>
      <c r="BI256" s="79"/>
      <c r="BJ256" s="79"/>
      <c r="BK256" s="79"/>
      <c r="BL256" s="79"/>
      <c r="BM256" s="79"/>
      <c r="BN256" s="79"/>
    </row>
    <row r="257" spans="48:66" s="78" customFormat="1" x14ac:dyDescent="0.15">
      <c r="AV257" s="79"/>
      <c r="AW257" s="79"/>
      <c r="AX257" s="79"/>
      <c r="AY257" s="79"/>
      <c r="AZ257" s="79"/>
      <c r="BA257" s="79"/>
      <c r="BB257" s="79"/>
      <c r="BC257" s="79"/>
      <c r="BD257" s="79"/>
      <c r="BE257" s="79"/>
      <c r="BF257" s="79"/>
      <c r="BG257" s="79"/>
      <c r="BH257" s="79"/>
      <c r="BI257" s="79"/>
      <c r="BJ257" s="79"/>
      <c r="BK257" s="79"/>
      <c r="BL257" s="79"/>
      <c r="BM257" s="79"/>
      <c r="BN257" s="79"/>
    </row>
    <row r="258" spans="48:66" s="78" customFormat="1" x14ac:dyDescent="0.15">
      <c r="AV258" s="79"/>
      <c r="AW258" s="79"/>
      <c r="AX258" s="79"/>
      <c r="AY258" s="79"/>
      <c r="AZ258" s="79"/>
      <c r="BA258" s="79"/>
      <c r="BB258" s="79"/>
      <c r="BC258" s="79"/>
      <c r="BD258" s="79"/>
      <c r="BE258" s="79"/>
      <c r="BF258" s="79"/>
      <c r="BG258" s="79"/>
      <c r="BH258" s="79"/>
      <c r="BI258" s="79"/>
      <c r="BJ258" s="79"/>
      <c r="BK258" s="79"/>
      <c r="BL258" s="79"/>
      <c r="BM258" s="79"/>
      <c r="BN258" s="79"/>
    </row>
    <row r="259" spans="48:66" s="78" customFormat="1" x14ac:dyDescent="0.15">
      <c r="AV259" s="79"/>
      <c r="AW259" s="79"/>
      <c r="AX259" s="79"/>
      <c r="AY259" s="79"/>
      <c r="AZ259" s="79"/>
      <c r="BA259" s="79"/>
      <c r="BB259" s="79"/>
      <c r="BC259" s="79"/>
      <c r="BD259" s="79"/>
      <c r="BE259" s="79"/>
      <c r="BF259" s="79"/>
      <c r="BG259" s="79"/>
      <c r="BH259" s="79"/>
      <c r="BI259" s="79"/>
      <c r="BJ259" s="79"/>
      <c r="BK259" s="79"/>
      <c r="BL259" s="79"/>
      <c r="BM259" s="79"/>
      <c r="BN259" s="79"/>
    </row>
    <row r="260" spans="48:66" s="78" customFormat="1" x14ac:dyDescent="0.15">
      <c r="AV260" s="79"/>
      <c r="AW260" s="79"/>
      <c r="AX260" s="79"/>
      <c r="AY260" s="79"/>
      <c r="AZ260" s="79"/>
      <c r="BA260" s="79"/>
      <c r="BB260" s="79"/>
      <c r="BC260" s="79"/>
      <c r="BD260" s="79"/>
      <c r="BE260" s="79"/>
      <c r="BF260" s="79"/>
      <c r="BG260" s="79"/>
      <c r="BH260" s="79"/>
      <c r="BI260" s="79"/>
      <c r="BJ260" s="79"/>
      <c r="BK260" s="79"/>
      <c r="BL260" s="79"/>
      <c r="BM260" s="79"/>
      <c r="BN260" s="79"/>
    </row>
    <row r="261" spans="48:66" s="78" customFormat="1" x14ac:dyDescent="0.15">
      <c r="AV261" s="79"/>
      <c r="AW261" s="79"/>
      <c r="AX261" s="79"/>
      <c r="AY261" s="79"/>
      <c r="AZ261" s="79"/>
      <c r="BA261" s="79"/>
      <c r="BB261" s="79"/>
      <c r="BC261" s="79"/>
      <c r="BD261" s="79"/>
      <c r="BE261" s="79"/>
      <c r="BF261" s="79"/>
      <c r="BG261" s="79"/>
      <c r="BH261" s="79"/>
      <c r="BI261" s="79"/>
      <c r="BJ261" s="79"/>
      <c r="BK261" s="79"/>
      <c r="BL261" s="79"/>
      <c r="BM261" s="79"/>
      <c r="BN261" s="79"/>
    </row>
    <row r="262" spans="48:66" s="78" customFormat="1" x14ac:dyDescent="0.15">
      <c r="AV262" s="79"/>
      <c r="AW262" s="79"/>
      <c r="AX262" s="79"/>
      <c r="AY262" s="79"/>
      <c r="AZ262" s="79"/>
      <c r="BA262" s="79"/>
      <c r="BB262" s="79"/>
      <c r="BC262" s="79"/>
      <c r="BD262" s="79"/>
      <c r="BE262" s="79"/>
      <c r="BF262" s="79"/>
      <c r="BG262" s="79"/>
      <c r="BH262" s="79"/>
      <c r="BI262" s="79"/>
      <c r="BJ262" s="79"/>
      <c r="BK262" s="79"/>
      <c r="BL262" s="79"/>
      <c r="BM262" s="79"/>
      <c r="BN262" s="79"/>
    </row>
    <row r="263" spans="48:66" s="78" customFormat="1" x14ac:dyDescent="0.15">
      <c r="AV263" s="79"/>
      <c r="AW263" s="79"/>
      <c r="AX263" s="79"/>
      <c r="AY263" s="79"/>
      <c r="AZ263" s="79"/>
      <c r="BA263" s="79"/>
      <c r="BB263" s="79"/>
      <c r="BC263" s="79"/>
      <c r="BD263" s="79"/>
      <c r="BE263" s="79"/>
      <c r="BF263" s="79"/>
      <c r="BG263" s="79"/>
      <c r="BH263" s="79"/>
      <c r="BI263" s="79"/>
      <c r="BJ263" s="79"/>
      <c r="BK263" s="79"/>
      <c r="BL263" s="79"/>
      <c r="BM263" s="79"/>
      <c r="BN263" s="79"/>
    </row>
    <row r="264" spans="48:66" s="78" customFormat="1" x14ac:dyDescent="0.15">
      <c r="AV264" s="79"/>
      <c r="AW264" s="79"/>
      <c r="AX264" s="79"/>
      <c r="AY264" s="79"/>
      <c r="AZ264" s="79"/>
      <c r="BA264" s="79"/>
      <c r="BB264" s="79"/>
      <c r="BC264" s="79"/>
      <c r="BD264" s="79"/>
      <c r="BE264" s="79"/>
      <c r="BF264" s="79"/>
      <c r="BG264" s="79"/>
      <c r="BH264" s="79"/>
      <c r="BI264" s="79"/>
      <c r="BJ264" s="79"/>
      <c r="BK264" s="79"/>
      <c r="BL264" s="79"/>
      <c r="BM264" s="79"/>
      <c r="BN264" s="79"/>
    </row>
    <row r="265" spans="48:66" s="78" customFormat="1" x14ac:dyDescent="0.15">
      <c r="AV265" s="79"/>
      <c r="AW265" s="79"/>
      <c r="AX265" s="79"/>
      <c r="AY265" s="79"/>
      <c r="AZ265" s="79"/>
      <c r="BA265" s="79"/>
      <c r="BB265" s="79"/>
      <c r="BC265" s="79"/>
      <c r="BD265" s="79"/>
      <c r="BE265" s="79"/>
      <c r="BF265" s="79"/>
      <c r="BG265" s="79"/>
      <c r="BH265" s="79"/>
      <c r="BI265" s="79"/>
      <c r="BJ265" s="79"/>
      <c r="BK265" s="79"/>
      <c r="BL265" s="79"/>
      <c r="BM265" s="79"/>
      <c r="BN265" s="79"/>
    </row>
    <row r="266" spans="48:66" s="78" customFormat="1" x14ac:dyDescent="0.15">
      <c r="AV266" s="79"/>
      <c r="AW266" s="79"/>
      <c r="AX266" s="79"/>
      <c r="AY266" s="79"/>
      <c r="AZ266" s="79"/>
      <c r="BA266" s="79"/>
      <c r="BB266" s="79"/>
      <c r="BC266" s="79"/>
      <c r="BD266" s="79"/>
      <c r="BE266" s="79"/>
      <c r="BF266" s="79"/>
      <c r="BG266" s="79"/>
      <c r="BH266" s="79"/>
      <c r="BI266" s="79"/>
      <c r="BJ266" s="79"/>
      <c r="BK266" s="79"/>
      <c r="BL266" s="79"/>
      <c r="BM266" s="79"/>
      <c r="BN266" s="79"/>
    </row>
    <row r="267" spans="48:66" s="78" customFormat="1" x14ac:dyDescent="0.15">
      <c r="AV267" s="79"/>
      <c r="AW267" s="79"/>
      <c r="AX267" s="79"/>
      <c r="AY267" s="79"/>
      <c r="AZ267" s="79"/>
      <c r="BA267" s="79"/>
      <c r="BB267" s="79"/>
      <c r="BC267" s="79"/>
      <c r="BD267" s="79"/>
      <c r="BE267" s="79"/>
      <c r="BF267" s="79"/>
      <c r="BG267" s="79"/>
      <c r="BH267" s="79"/>
      <c r="BI267" s="79"/>
      <c r="BJ267" s="79"/>
      <c r="BK267" s="79"/>
      <c r="BL267" s="79"/>
      <c r="BM267" s="79"/>
      <c r="BN267" s="79"/>
    </row>
    <row r="268" spans="48:66" s="78" customFormat="1" x14ac:dyDescent="0.15">
      <c r="AV268" s="79"/>
      <c r="AW268" s="79"/>
      <c r="AX268" s="79"/>
      <c r="AY268" s="79"/>
      <c r="AZ268" s="79"/>
      <c r="BA268" s="79"/>
      <c r="BB268" s="79"/>
      <c r="BC268" s="79"/>
      <c r="BD268" s="79"/>
      <c r="BE268" s="79"/>
      <c r="BF268" s="79"/>
      <c r="BG268" s="79"/>
      <c r="BH268" s="79"/>
      <c r="BI268" s="79"/>
      <c r="BJ268" s="79"/>
      <c r="BK268" s="79"/>
      <c r="BL268" s="79"/>
      <c r="BM268" s="79"/>
      <c r="BN268" s="79"/>
    </row>
    <row r="269" spans="48:66" s="78" customFormat="1" x14ac:dyDescent="0.15">
      <c r="AV269" s="79"/>
      <c r="AW269" s="79"/>
      <c r="AX269" s="79"/>
      <c r="AY269" s="79"/>
      <c r="AZ269" s="79"/>
      <c r="BA269" s="79"/>
      <c r="BB269" s="79"/>
      <c r="BC269" s="79"/>
      <c r="BD269" s="79"/>
      <c r="BE269" s="79"/>
      <c r="BF269" s="79"/>
      <c r="BG269" s="79"/>
      <c r="BH269" s="79"/>
      <c r="BI269" s="79"/>
      <c r="BJ269" s="79"/>
      <c r="BK269" s="79"/>
      <c r="BL269" s="79"/>
      <c r="BM269" s="79"/>
      <c r="BN269" s="79"/>
    </row>
    <row r="270" spans="48:66" s="78" customFormat="1" x14ac:dyDescent="0.15">
      <c r="AV270" s="79"/>
      <c r="AW270" s="79"/>
      <c r="AX270" s="79"/>
      <c r="AY270" s="79"/>
      <c r="AZ270" s="79"/>
      <c r="BA270" s="79"/>
      <c r="BB270" s="79"/>
      <c r="BC270" s="79"/>
      <c r="BD270" s="79"/>
      <c r="BE270" s="79"/>
      <c r="BF270" s="79"/>
      <c r="BG270" s="79"/>
      <c r="BH270" s="79"/>
      <c r="BI270" s="79"/>
      <c r="BJ270" s="79"/>
      <c r="BK270" s="79"/>
      <c r="BL270" s="79"/>
      <c r="BM270" s="79"/>
      <c r="BN270" s="79"/>
    </row>
    <row r="271" spans="48:66" s="78" customFormat="1" x14ac:dyDescent="0.15">
      <c r="AV271" s="79"/>
      <c r="AW271" s="79"/>
      <c r="AX271" s="79"/>
      <c r="AY271" s="79"/>
      <c r="AZ271" s="79"/>
      <c r="BA271" s="79"/>
      <c r="BB271" s="79"/>
      <c r="BC271" s="79"/>
      <c r="BD271" s="79"/>
      <c r="BE271" s="79"/>
      <c r="BF271" s="79"/>
      <c r="BG271" s="79"/>
      <c r="BH271" s="79"/>
      <c r="BI271" s="79"/>
      <c r="BJ271" s="79"/>
      <c r="BK271" s="79"/>
      <c r="BL271" s="79"/>
      <c r="BM271" s="79"/>
      <c r="BN271" s="79"/>
    </row>
    <row r="272" spans="48:66" s="78" customFormat="1" x14ac:dyDescent="0.15">
      <c r="AV272" s="79"/>
      <c r="AW272" s="79"/>
      <c r="AX272" s="79"/>
      <c r="AY272" s="79"/>
      <c r="AZ272" s="79"/>
      <c r="BA272" s="79"/>
      <c r="BB272" s="79"/>
      <c r="BC272" s="79"/>
      <c r="BD272" s="79"/>
      <c r="BE272" s="79"/>
      <c r="BF272" s="79"/>
      <c r="BG272" s="79"/>
      <c r="BH272" s="79"/>
      <c r="BI272" s="79"/>
      <c r="BJ272" s="79"/>
      <c r="BK272" s="79"/>
      <c r="BL272" s="79"/>
      <c r="BM272" s="79"/>
      <c r="BN272" s="79"/>
    </row>
    <row r="273" spans="48:66" s="78" customFormat="1" x14ac:dyDescent="0.15">
      <c r="AV273" s="79"/>
      <c r="AW273" s="79"/>
      <c r="AX273" s="79"/>
      <c r="AY273" s="79"/>
      <c r="AZ273" s="79"/>
      <c r="BA273" s="79"/>
      <c r="BB273" s="79"/>
      <c r="BC273" s="79"/>
      <c r="BD273" s="79"/>
      <c r="BE273" s="79"/>
      <c r="BF273" s="79"/>
      <c r="BG273" s="79"/>
      <c r="BH273" s="79"/>
      <c r="BI273" s="79"/>
      <c r="BJ273" s="79"/>
      <c r="BK273" s="79"/>
      <c r="BL273" s="79"/>
      <c r="BM273" s="79"/>
      <c r="BN273" s="79"/>
    </row>
    <row r="274" spans="48:66" s="78" customFormat="1" x14ac:dyDescent="0.15">
      <c r="AV274" s="79"/>
      <c r="AW274" s="79"/>
      <c r="AX274" s="79"/>
      <c r="AY274" s="79"/>
      <c r="AZ274" s="79"/>
      <c r="BA274" s="79"/>
      <c r="BB274" s="79"/>
      <c r="BC274" s="79"/>
      <c r="BD274" s="79"/>
      <c r="BE274" s="79"/>
      <c r="BF274" s="79"/>
      <c r="BG274" s="79"/>
      <c r="BH274" s="79"/>
      <c r="BI274" s="79"/>
      <c r="BJ274" s="79"/>
      <c r="BK274" s="79"/>
      <c r="BL274" s="79"/>
      <c r="BM274" s="79"/>
      <c r="BN274" s="79"/>
    </row>
    <row r="275" spans="48:66" s="78" customFormat="1" x14ac:dyDescent="0.15">
      <c r="AV275" s="79"/>
      <c r="AW275" s="79"/>
      <c r="AX275" s="79"/>
      <c r="AY275" s="79"/>
      <c r="AZ275" s="79"/>
      <c r="BA275" s="79"/>
      <c r="BB275" s="79"/>
      <c r="BC275" s="79"/>
      <c r="BD275" s="79"/>
      <c r="BE275" s="79"/>
      <c r="BF275" s="79"/>
      <c r="BG275" s="79"/>
      <c r="BH275" s="79"/>
      <c r="BI275" s="79"/>
      <c r="BJ275" s="79"/>
      <c r="BK275" s="79"/>
      <c r="BL275" s="79"/>
      <c r="BM275" s="79"/>
      <c r="BN275" s="79"/>
    </row>
    <row r="276" spans="48:66" s="78" customFormat="1" x14ac:dyDescent="0.15">
      <c r="AV276" s="79"/>
      <c r="AW276" s="79"/>
      <c r="AX276" s="79"/>
      <c r="AY276" s="79"/>
      <c r="AZ276" s="79"/>
      <c r="BA276" s="79"/>
      <c r="BB276" s="79"/>
      <c r="BC276" s="79"/>
      <c r="BD276" s="79"/>
      <c r="BE276" s="79"/>
      <c r="BF276" s="79"/>
      <c r="BG276" s="79"/>
      <c r="BH276" s="79"/>
      <c r="BI276" s="79"/>
      <c r="BJ276" s="79"/>
      <c r="BK276" s="79"/>
      <c r="BL276" s="79"/>
      <c r="BM276" s="79"/>
      <c r="BN276" s="79"/>
    </row>
    <row r="277" spans="48:66" s="78" customFormat="1" x14ac:dyDescent="0.15">
      <c r="AV277" s="79"/>
      <c r="AW277" s="79"/>
      <c r="AX277" s="79"/>
      <c r="AY277" s="79"/>
      <c r="AZ277" s="79"/>
      <c r="BA277" s="79"/>
      <c r="BB277" s="79"/>
      <c r="BC277" s="79"/>
      <c r="BD277" s="79"/>
      <c r="BE277" s="79"/>
      <c r="BF277" s="79"/>
      <c r="BG277" s="79"/>
      <c r="BH277" s="79"/>
      <c r="BI277" s="79"/>
      <c r="BJ277" s="79"/>
      <c r="BK277" s="79"/>
      <c r="BL277" s="79"/>
      <c r="BM277" s="79"/>
      <c r="BN277" s="79"/>
    </row>
    <row r="278" spans="48:66" s="78" customFormat="1" x14ac:dyDescent="0.15">
      <c r="AV278" s="79"/>
      <c r="AW278" s="79"/>
      <c r="AX278" s="79"/>
      <c r="AY278" s="79"/>
      <c r="AZ278" s="79"/>
      <c r="BA278" s="79"/>
      <c r="BB278" s="79"/>
      <c r="BC278" s="79"/>
      <c r="BD278" s="79"/>
      <c r="BE278" s="79"/>
      <c r="BF278" s="79"/>
      <c r="BG278" s="79"/>
      <c r="BH278" s="79"/>
      <c r="BI278" s="79"/>
      <c r="BJ278" s="79"/>
      <c r="BK278" s="79"/>
      <c r="BL278" s="79"/>
      <c r="BM278" s="79"/>
      <c r="BN278" s="79"/>
    </row>
    <row r="279" spans="48:66" s="78" customFormat="1" x14ac:dyDescent="0.15">
      <c r="AV279" s="79"/>
      <c r="AW279" s="79"/>
      <c r="AX279" s="79"/>
      <c r="AY279" s="79"/>
      <c r="AZ279" s="79"/>
      <c r="BA279" s="79"/>
      <c r="BB279" s="79"/>
      <c r="BC279" s="79"/>
      <c r="BD279" s="79"/>
      <c r="BE279" s="79"/>
      <c r="BF279" s="79"/>
      <c r="BG279" s="79"/>
      <c r="BH279" s="79"/>
      <c r="BI279" s="79"/>
      <c r="BJ279" s="79"/>
      <c r="BK279" s="79"/>
      <c r="BL279" s="79"/>
      <c r="BM279" s="79"/>
      <c r="BN279" s="79"/>
    </row>
    <row r="280" spans="48:66" s="78" customFormat="1" x14ac:dyDescent="0.15">
      <c r="AV280" s="79"/>
      <c r="AW280" s="79"/>
      <c r="AX280" s="79"/>
      <c r="AY280" s="79"/>
      <c r="AZ280" s="79"/>
      <c r="BA280" s="79"/>
      <c r="BB280" s="79"/>
      <c r="BC280" s="79"/>
      <c r="BD280" s="79"/>
      <c r="BE280" s="79"/>
      <c r="BF280" s="79"/>
      <c r="BG280" s="79"/>
      <c r="BH280" s="79"/>
      <c r="BI280" s="79"/>
      <c r="BJ280" s="79"/>
      <c r="BK280" s="79"/>
      <c r="BL280" s="79"/>
      <c r="BM280" s="79"/>
      <c r="BN280" s="79"/>
    </row>
    <row r="281" spans="48:66" s="78" customFormat="1" x14ac:dyDescent="0.15">
      <c r="AV281" s="79"/>
      <c r="AW281" s="79"/>
      <c r="AX281" s="79"/>
      <c r="AY281" s="79"/>
      <c r="AZ281" s="79"/>
      <c r="BA281" s="79"/>
      <c r="BB281" s="79"/>
      <c r="BC281" s="79"/>
      <c r="BD281" s="79"/>
      <c r="BE281" s="79"/>
      <c r="BF281" s="79"/>
      <c r="BG281" s="79"/>
      <c r="BH281" s="79"/>
      <c r="BI281" s="79"/>
      <c r="BJ281" s="79"/>
      <c r="BK281" s="79"/>
      <c r="BL281" s="79"/>
      <c r="BM281" s="79"/>
      <c r="BN281" s="79"/>
    </row>
    <row r="282" spans="48:66" s="78" customFormat="1" x14ac:dyDescent="0.15">
      <c r="AV282" s="79"/>
      <c r="AW282" s="79"/>
      <c r="AX282" s="79"/>
      <c r="AY282" s="79"/>
      <c r="AZ282" s="79"/>
      <c r="BA282" s="79"/>
      <c r="BB282" s="79"/>
      <c r="BC282" s="79"/>
      <c r="BD282" s="79"/>
      <c r="BE282" s="79"/>
      <c r="BF282" s="79"/>
      <c r="BG282" s="79"/>
      <c r="BH282" s="79"/>
      <c r="BI282" s="79"/>
      <c r="BJ282" s="79"/>
      <c r="BK282" s="79"/>
      <c r="BL282" s="79"/>
      <c r="BM282" s="79"/>
      <c r="BN282" s="79"/>
    </row>
    <row r="283" spans="48:66" s="78" customFormat="1" x14ac:dyDescent="0.15">
      <c r="AV283" s="79"/>
      <c r="AW283" s="79"/>
      <c r="AX283" s="79"/>
      <c r="AY283" s="79"/>
      <c r="AZ283" s="79"/>
      <c r="BA283" s="79"/>
      <c r="BB283" s="79"/>
      <c r="BC283" s="79"/>
      <c r="BD283" s="79"/>
      <c r="BE283" s="79"/>
      <c r="BF283" s="79"/>
      <c r="BG283" s="79"/>
      <c r="BH283" s="79"/>
      <c r="BI283" s="79"/>
      <c r="BJ283" s="79"/>
      <c r="BK283" s="79"/>
      <c r="BL283" s="79"/>
      <c r="BM283" s="79"/>
      <c r="BN283" s="79"/>
    </row>
    <row r="284" spans="48:66" s="78" customFormat="1" x14ac:dyDescent="0.15">
      <c r="AV284" s="79"/>
      <c r="AW284" s="79"/>
      <c r="AX284" s="79"/>
      <c r="AY284" s="79"/>
      <c r="AZ284" s="79"/>
      <c r="BA284" s="79"/>
      <c r="BB284" s="79"/>
      <c r="BC284" s="79"/>
      <c r="BD284" s="79"/>
      <c r="BE284" s="79"/>
      <c r="BF284" s="79"/>
      <c r="BG284" s="79"/>
      <c r="BH284" s="79"/>
      <c r="BI284" s="79"/>
      <c r="BJ284" s="79"/>
      <c r="BK284" s="79"/>
      <c r="BL284" s="79"/>
      <c r="BM284" s="79"/>
      <c r="BN284" s="79"/>
    </row>
    <row r="285" spans="48:66" s="78" customFormat="1" x14ac:dyDescent="0.15">
      <c r="AV285" s="79"/>
      <c r="AW285" s="79"/>
      <c r="AX285" s="79"/>
      <c r="AY285" s="79"/>
      <c r="AZ285" s="79"/>
      <c r="BA285" s="79"/>
      <c r="BB285" s="79"/>
      <c r="BC285" s="79"/>
      <c r="BD285" s="79"/>
      <c r="BE285" s="79"/>
      <c r="BF285" s="79"/>
      <c r="BG285" s="79"/>
      <c r="BH285" s="79"/>
      <c r="BI285" s="79"/>
      <c r="BJ285" s="79"/>
      <c r="BK285" s="79"/>
      <c r="BL285" s="79"/>
      <c r="BM285" s="79"/>
      <c r="BN285" s="79"/>
    </row>
    <row r="286" spans="48:66" s="78" customFormat="1" x14ac:dyDescent="0.15">
      <c r="AV286" s="79"/>
      <c r="AW286" s="79"/>
      <c r="AX286" s="79"/>
      <c r="AY286" s="79"/>
      <c r="AZ286" s="79"/>
      <c r="BA286" s="79"/>
      <c r="BB286" s="79"/>
      <c r="BC286" s="79"/>
      <c r="BD286" s="79"/>
      <c r="BE286" s="79"/>
      <c r="BF286" s="79"/>
      <c r="BG286" s="79"/>
      <c r="BH286" s="79"/>
      <c r="BI286" s="79"/>
      <c r="BJ286" s="79"/>
      <c r="BK286" s="79"/>
      <c r="BL286" s="79"/>
      <c r="BM286" s="79"/>
      <c r="BN286" s="79"/>
    </row>
    <row r="287" spans="48:66" s="78" customFormat="1" x14ac:dyDescent="0.15">
      <c r="AV287" s="79"/>
      <c r="AW287" s="79"/>
      <c r="AX287" s="79"/>
      <c r="AY287" s="79"/>
      <c r="AZ287" s="79"/>
      <c r="BA287" s="79"/>
      <c r="BB287" s="79"/>
      <c r="BC287" s="79"/>
      <c r="BD287" s="79"/>
      <c r="BE287" s="79"/>
      <c r="BF287" s="79"/>
      <c r="BG287" s="79"/>
      <c r="BH287" s="79"/>
      <c r="BI287" s="79"/>
      <c r="BJ287" s="79"/>
      <c r="BK287" s="79"/>
      <c r="BL287" s="79"/>
      <c r="BM287" s="79"/>
      <c r="BN287" s="79"/>
    </row>
    <row r="288" spans="48:66" s="78" customFormat="1" x14ac:dyDescent="0.15">
      <c r="AV288" s="79"/>
      <c r="AW288" s="79"/>
      <c r="AX288" s="79"/>
      <c r="AY288" s="79"/>
      <c r="AZ288" s="79"/>
      <c r="BA288" s="79"/>
      <c r="BB288" s="79"/>
      <c r="BC288" s="79"/>
      <c r="BD288" s="79"/>
      <c r="BE288" s="79"/>
      <c r="BF288" s="79"/>
      <c r="BG288" s="79"/>
      <c r="BH288" s="79"/>
      <c r="BI288" s="79"/>
      <c r="BJ288" s="79"/>
      <c r="BK288" s="79"/>
      <c r="BL288" s="79"/>
      <c r="BM288" s="79"/>
      <c r="BN288" s="79"/>
    </row>
    <row r="289" spans="48:66" s="78" customFormat="1" x14ac:dyDescent="0.15">
      <c r="AV289" s="79"/>
      <c r="AW289" s="79"/>
      <c r="AX289" s="79"/>
      <c r="AY289" s="79"/>
      <c r="AZ289" s="79"/>
      <c r="BA289" s="79"/>
      <c r="BB289" s="79"/>
      <c r="BC289" s="79"/>
      <c r="BD289" s="79"/>
      <c r="BE289" s="79"/>
      <c r="BF289" s="79"/>
      <c r="BG289" s="79"/>
      <c r="BH289" s="79"/>
      <c r="BI289" s="79"/>
      <c r="BJ289" s="79"/>
      <c r="BK289" s="79"/>
      <c r="BL289" s="79"/>
      <c r="BM289" s="79"/>
      <c r="BN289" s="79"/>
    </row>
    <row r="290" spans="48:66" s="78" customFormat="1" x14ac:dyDescent="0.15">
      <c r="AV290" s="79"/>
      <c r="AW290" s="79"/>
      <c r="AX290" s="79"/>
      <c r="AY290" s="79"/>
      <c r="AZ290" s="79"/>
      <c r="BA290" s="79"/>
      <c r="BB290" s="79"/>
      <c r="BC290" s="79"/>
      <c r="BD290" s="79"/>
      <c r="BE290" s="79"/>
      <c r="BF290" s="79"/>
      <c r="BG290" s="79"/>
      <c r="BH290" s="79"/>
      <c r="BI290" s="79"/>
      <c r="BJ290" s="79"/>
      <c r="BK290" s="79"/>
      <c r="BL290" s="79"/>
      <c r="BM290" s="79"/>
      <c r="BN290" s="79"/>
    </row>
    <row r="291" spans="48:66" s="78" customFormat="1" x14ac:dyDescent="0.15">
      <c r="AV291" s="79"/>
      <c r="AW291" s="79"/>
      <c r="AX291" s="79"/>
      <c r="AY291" s="79"/>
      <c r="AZ291" s="79"/>
      <c r="BA291" s="79"/>
      <c r="BB291" s="79"/>
      <c r="BC291" s="79"/>
      <c r="BD291" s="79"/>
      <c r="BE291" s="79"/>
      <c r="BF291" s="79"/>
      <c r="BG291" s="79"/>
      <c r="BH291" s="79"/>
      <c r="BI291" s="79"/>
      <c r="BJ291" s="79"/>
      <c r="BK291" s="79"/>
      <c r="BL291" s="79"/>
      <c r="BM291" s="79"/>
      <c r="BN291" s="79"/>
    </row>
    <row r="292" spans="48:66" s="78" customFormat="1" x14ac:dyDescent="0.15">
      <c r="AV292" s="79"/>
      <c r="AW292" s="79"/>
      <c r="AX292" s="79"/>
      <c r="AY292" s="79"/>
      <c r="AZ292" s="79"/>
      <c r="BA292" s="79"/>
      <c r="BB292" s="79"/>
      <c r="BC292" s="79"/>
      <c r="BD292" s="79"/>
      <c r="BE292" s="79"/>
      <c r="BF292" s="79"/>
      <c r="BG292" s="79"/>
      <c r="BH292" s="79"/>
      <c r="BI292" s="79"/>
      <c r="BJ292" s="79"/>
      <c r="BK292" s="79"/>
      <c r="BL292" s="79"/>
      <c r="BM292" s="79"/>
      <c r="BN292" s="79"/>
    </row>
    <row r="293" spans="48:66" s="78" customFormat="1" x14ac:dyDescent="0.15">
      <c r="AV293" s="79"/>
      <c r="AW293" s="79"/>
      <c r="AX293" s="79"/>
      <c r="AY293" s="79"/>
      <c r="AZ293" s="79"/>
      <c r="BA293" s="79"/>
      <c r="BB293" s="79"/>
      <c r="BC293" s="79"/>
      <c r="BD293" s="79"/>
      <c r="BE293" s="79"/>
      <c r="BF293" s="79"/>
      <c r="BG293" s="79"/>
      <c r="BH293" s="79"/>
      <c r="BI293" s="79"/>
      <c r="BJ293" s="79"/>
      <c r="BK293" s="79"/>
      <c r="BL293" s="79"/>
      <c r="BM293" s="79"/>
      <c r="BN293" s="79"/>
    </row>
    <row r="294" spans="48:66" s="78" customFormat="1" x14ac:dyDescent="0.15">
      <c r="AV294" s="79"/>
      <c r="AW294" s="79"/>
      <c r="AX294" s="79"/>
      <c r="AY294" s="79"/>
      <c r="AZ294" s="79"/>
      <c r="BA294" s="79"/>
      <c r="BB294" s="79"/>
      <c r="BC294" s="79"/>
      <c r="BD294" s="79"/>
      <c r="BE294" s="79"/>
      <c r="BF294" s="79"/>
      <c r="BG294" s="79"/>
      <c r="BH294" s="79"/>
      <c r="BI294" s="79"/>
      <c r="BJ294" s="79"/>
      <c r="BK294" s="79"/>
      <c r="BL294" s="79"/>
      <c r="BM294" s="79"/>
      <c r="BN294" s="79"/>
    </row>
    <row r="295" spans="48:66" s="78" customFormat="1" x14ac:dyDescent="0.15">
      <c r="AV295" s="79"/>
      <c r="AW295" s="79"/>
      <c r="AX295" s="79"/>
      <c r="AY295" s="79"/>
      <c r="AZ295" s="79"/>
      <c r="BA295" s="79"/>
      <c r="BB295" s="79"/>
      <c r="BC295" s="79"/>
      <c r="BD295" s="79"/>
      <c r="BE295" s="79"/>
      <c r="BF295" s="79"/>
      <c r="BG295" s="79"/>
      <c r="BH295" s="79"/>
      <c r="BI295" s="79"/>
      <c r="BJ295" s="79"/>
      <c r="BK295" s="79"/>
      <c r="BL295" s="79"/>
      <c r="BM295" s="79"/>
      <c r="BN295" s="79"/>
    </row>
    <row r="296" spans="48:66" s="78" customFormat="1" x14ac:dyDescent="0.15">
      <c r="AV296" s="79"/>
      <c r="AW296" s="79"/>
      <c r="AX296" s="79"/>
      <c r="AY296" s="79"/>
      <c r="AZ296" s="79"/>
      <c r="BA296" s="79"/>
      <c r="BB296" s="79"/>
      <c r="BC296" s="79"/>
      <c r="BD296" s="79"/>
      <c r="BE296" s="79"/>
      <c r="BF296" s="79"/>
      <c r="BG296" s="79"/>
      <c r="BH296" s="79"/>
      <c r="BI296" s="79"/>
      <c r="BJ296" s="79"/>
      <c r="BK296" s="79"/>
      <c r="BL296" s="79"/>
      <c r="BM296" s="79"/>
      <c r="BN296" s="79"/>
    </row>
    <row r="297" spans="48:66" s="78" customFormat="1" x14ac:dyDescent="0.15">
      <c r="AV297" s="79"/>
      <c r="AW297" s="79"/>
      <c r="AX297" s="79"/>
      <c r="AY297" s="79"/>
      <c r="AZ297" s="79"/>
      <c r="BA297" s="79"/>
      <c r="BB297" s="79"/>
      <c r="BC297" s="79"/>
      <c r="BD297" s="79"/>
      <c r="BE297" s="79"/>
      <c r="BF297" s="79"/>
      <c r="BG297" s="79"/>
      <c r="BH297" s="79"/>
      <c r="BI297" s="79"/>
      <c r="BJ297" s="79"/>
      <c r="BK297" s="79"/>
      <c r="BL297" s="79"/>
      <c r="BM297" s="79"/>
      <c r="BN297" s="79"/>
    </row>
    <row r="298" spans="48:66" s="78" customFormat="1" x14ac:dyDescent="0.15">
      <c r="AV298" s="79"/>
      <c r="AW298" s="79"/>
      <c r="AX298" s="79"/>
      <c r="AY298" s="79"/>
      <c r="AZ298" s="79"/>
      <c r="BA298" s="79"/>
      <c r="BB298" s="79"/>
      <c r="BC298" s="79"/>
      <c r="BD298" s="79"/>
      <c r="BE298" s="79"/>
      <c r="BF298" s="79"/>
      <c r="BG298" s="79"/>
      <c r="BH298" s="79"/>
      <c r="BI298" s="79"/>
      <c r="BJ298" s="79"/>
      <c r="BK298" s="79"/>
      <c r="BL298" s="79"/>
      <c r="BM298" s="79"/>
      <c r="BN298" s="79"/>
    </row>
    <row r="299" spans="48:66" s="78" customFormat="1" x14ac:dyDescent="0.15">
      <c r="AV299" s="79"/>
      <c r="AW299" s="79"/>
      <c r="AX299" s="79"/>
      <c r="AY299" s="79"/>
      <c r="AZ299" s="79"/>
      <c r="BA299" s="79"/>
      <c r="BB299" s="79"/>
      <c r="BC299" s="79"/>
      <c r="BD299" s="79"/>
      <c r="BE299" s="79"/>
      <c r="BF299" s="79"/>
      <c r="BG299" s="79"/>
      <c r="BH299" s="79"/>
      <c r="BI299" s="79"/>
      <c r="BJ299" s="79"/>
      <c r="BK299" s="79"/>
      <c r="BL299" s="79"/>
      <c r="BM299" s="79"/>
      <c r="BN299" s="79"/>
    </row>
    <row r="300" spans="48:66" s="78" customFormat="1" x14ac:dyDescent="0.15">
      <c r="AV300" s="79"/>
      <c r="AW300" s="79"/>
      <c r="AX300" s="79"/>
      <c r="AY300" s="79"/>
      <c r="AZ300" s="79"/>
      <c r="BA300" s="79"/>
      <c r="BB300" s="79"/>
      <c r="BC300" s="79"/>
      <c r="BD300" s="79"/>
      <c r="BE300" s="79"/>
      <c r="BF300" s="79"/>
      <c r="BG300" s="79"/>
      <c r="BH300" s="79"/>
      <c r="BI300" s="79"/>
      <c r="BJ300" s="79"/>
      <c r="BK300" s="79"/>
      <c r="BL300" s="79"/>
      <c r="BM300" s="79"/>
      <c r="BN300" s="79"/>
    </row>
    <row r="301" spans="48:66" s="78" customFormat="1" x14ac:dyDescent="0.15">
      <c r="AV301" s="79"/>
      <c r="AW301" s="79"/>
      <c r="AX301" s="79"/>
      <c r="AY301" s="79"/>
      <c r="AZ301" s="79"/>
      <c r="BA301" s="79"/>
      <c r="BB301" s="79"/>
      <c r="BC301" s="79"/>
      <c r="BD301" s="79"/>
      <c r="BE301" s="79"/>
      <c r="BF301" s="79"/>
      <c r="BG301" s="79"/>
      <c r="BH301" s="79"/>
      <c r="BI301" s="79"/>
      <c r="BJ301" s="79"/>
      <c r="BK301" s="79"/>
      <c r="BL301" s="79"/>
      <c r="BM301" s="79"/>
      <c r="BN301" s="79"/>
    </row>
    <row r="302" spans="48:66" s="78" customFormat="1" x14ac:dyDescent="0.15">
      <c r="AV302" s="79"/>
      <c r="AW302" s="79"/>
      <c r="AX302" s="79"/>
      <c r="AY302" s="79"/>
      <c r="AZ302" s="79"/>
      <c r="BA302" s="79"/>
      <c r="BB302" s="79"/>
      <c r="BC302" s="79"/>
      <c r="BD302" s="79"/>
      <c r="BE302" s="79"/>
      <c r="BF302" s="79"/>
      <c r="BG302" s="79"/>
      <c r="BH302" s="79"/>
      <c r="BI302" s="79"/>
      <c r="BJ302" s="79"/>
      <c r="BK302" s="79"/>
      <c r="BL302" s="79"/>
      <c r="BM302" s="79"/>
      <c r="BN302" s="79"/>
    </row>
    <row r="303" spans="48:66" s="78" customFormat="1" x14ac:dyDescent="0.15">
      <c r="AV303" s="79"/>
      <c r="AW303" s="79"/>
      <c r="AX303" s="79"/>
      <c r="AY303" s="79"/>
      <c r="AZ303" s="79"/>
      <c r="BA303" s="79"/>
      <c r="BB303" s="79"/>
      <c r="BC303" s="79"/>
      <c r="BD303" s="79"/>
      <c r="BE303" s="79"/>
      <c r="BF303" s="79"/>
      <c r="BG303" s="79"/>
      <c r="BH303" s="79"/>
      <c r="BI303" s="79"/>
      <c r="BJ303" s="79"/>
      <c r="BK303" s="79"/>
      <c r="BL303" s="79"/>
      <c r="BM303" s="79"/>
      <c r="BN303" s="79"/>
    </row>
    <row r="304" spans="48:66" s="78" customFormat="1" x14ac:dyDescent="0.15">
      <c r="AV304" s="79"/>
      <c r="AW304" s="79"/>
      <c r="AX304" s="79"/>
      <c r="AY304" s="79"/>
      <c r="AZ304" s="79"/>
      <c r="BA304" s="79"/>
      <c r="BB304" s="79"/>
      <c r="BC304" s="79"/>
      <c r="BD304" s="79"/>
      <c r="BE304" s="79"/>
      <c r="BF304" s="79"/>
      <c r="BG304" s="79"/>
      <c r="BH304" s="79"/>
      <c r="BI304" s="79"/>
      <c r="BJ304" s="79"/>
      <c r="BK304" s="79"/>
      <c r="BL304" s="79"/>
      <c r="BM304" s="79"/>
      <c r="BN304" s="79"/>
    </row>
    <row r="305" spans="48:66" s="78" customFormat="1" x14ac:dyDescent="0.15">
      <c r="AV305" s="79"/>
      <c r="AW305" s="79"/>
      <c r="AX305" s="79"/>
      <c r="AY305" s="79"/>
      <c r="AZ305" s="79"/>
      <c r="BA305" s="79"/>
      <c r="BB305" s="79"/>
      <c r="BC305" s="79"/>
      <c r="BD305" s="79"/>
      <c r="BE305" s="79"/>
      <c r="BF305" s="79"/>
      <c r="BG305" s="79"/>
      <c r="BH305" s="79"/>
      <c r="BI305" s="79"/>
      <c r="BJ305" s="79"/>
      <c r="BK305" s="79"/>
      <c r="BL305" s="79"/>
      <c r="BM305" s="79"/>
      <c r="BN305" s="79"/>
    </row>
    <row r="306" spans="48:66" s="78" customFormat="1" x14ac:dyDescent="0.15">
      <c r="AV306" s="79"/>
      <c r="AW306" s="79"/>
      <c r="AX306" s="79"/>
      <c r="AY306" s="79"/>
      <c r="AZ306" s="79"/>
      <c r="BA306" s="79"/>
      <c r="BB306" s="79"/>
      <c r="BC306" s="79"/>
      <c r="BD306" s="79"/>
      <c r="BE306" s="79"/>
      <c r="BF306" s="79"/>
      <c r="BG306" s="79"/>
      <c r="BH306" s="79"/>
      <c r="BI306" s="79"/>
      <c r="BJ306" s="79"/>
      <c r="BK306" s="79"/>
      <c r="BL306" s="79"/>
      <c r="BM306" s="79"/>
      <c r="BN306" s="79"/>
    </row>
    <row r="307" spans="48:66" s="78" customFormat="1" x14ac:dyDescent="0.15">
      <c r="AV307" s="79"/>
      <c r="AW307" s="79"/>
      <c r="AX307" s="79"/>
      <c r="AY307" s="79"/>
      <c r="AZ307" s="79"/>
      <c r="BA307" s="79"/>
      <c r="BB307" s="79"/>
      <c r="BC307" s="79"/>
      <c r="BD307" s="79"/>
      <c r="BE307" s="79"/>
      <c r="BF307" s="79"/>
      <c r="BG307" s="79"/>
      <c r="BH307" s="79"/>
      <c r="BI307" s="79"/>
      <c r="BJ307" s="79"/>
      <c r="BK307" s="79"/>
      <c r="BL307" s="79"/>
      <c r="BM307" s="79"/>
      <c r="BN307" s="79"/>
    </row>
    <row r="308" spans="48:66" s="78" customFormat="1" x14ac:dyDescent="0.15">
      <c r="AV308" s="79"/>
      <c r="AW308" s="79"/>
      <c r="AX308" s="79"/>
      <c r="AY308" s="79"/>
      <c r="AZ308" s="79"/>
      <c r="BA308" s="79"/>
      <c r="BB308" s="79"/>
      <c r="BC308" s="79"/>
      <c r="BD308" s="79"/>
      <c r="BE308" s="79"/>
      <c r="BF308" s="79"/>
      <c r="BG308" s="79"/>
      <c r="BH308" s="79"/>
      <c r="BI308" s="79"/>
      <c r="BJ308" s="79"/>
      <c r="BK308" s="79"/>
      <c r="BL308" s="79"/>
      <c r="BM308" s="79"/>
      <c r="BN308" s="79"/>
    </row>
    <row r="309" spans="48:66" s="78" customFormat="1" x14ac:dyDescent="0.15">
      <c r="AV309" s="79"/>
      <c r="AW309" s="79"/>
      <c r="AX309" s="79"/>
      <c r="AY309" s="79"/>
      <c r="AZ309" s="79"/>
      <c r="BA309" s="79"/>
      <c r="BB309" s="79"/>
      <c r="BC309" s="79"/>
      <c r="BD309" s="79"/>
      <c r="BE309" s="79"/>
      <c r="BF309" s="79"/>
      <c r="BG309" s="79"/>
      <c r="BH309" s="79"/>
      <c r="BI309" s="79"/>
      <c r="BJ309" s="79"/>
      <c r="BK309" s="79"/>
      <c r="BL309" s="79"/>
      <c r="BM309" s="79"/>
      <c r="BN309" s="79"/>
    </row>
    <row r="310" spans="48:66" s="78" customFormat="1" x14ac:dyDescent="0.15">
      <c r="AV310" s="79"/>
      <c r="AW310" s="79"/>
      <c r="AX310" s="79"/>
      <c r="AY310" s="79"/>
      <c r="AZ310" s="79"/>
      <c r="BA310" s="79"/>
      <c r="BB310" s="79"/>
      <c r="BC310" s="79"/>
      <c r="BD310" s="79"/>
      <c r="BE310" s="79"/>
      <c r="BF310" s="79"/>
      <c r="BG310" s="79"/>
      <c r="BH310" s="79"/>
      <c r="BI310" s="79"/>
      <c r="BJ310" s="79"/>
      <c r="BK310" s="79"/>
      <c r="BL310" s="79"/>
      <c r="BM310" s="79"/>
      <c r="BN310" s="79"/>
    </row>
    <row r="311" spans="48:66" s="78" customFormat="1" x14ac:dyDescent="0.15">
      <c r="AV311" s="79"/>
      <c r="AW311" s="79"/>
      <c r="AX311" s="79"/>
      <c r="AY311" s="79"/>
      <c r="AZ311" s="79"/>
      <c r="BA311" s="79"/>
      <c r="BB311" s="79"/>
      <c r="BC311" s="79"/>
      <c r="BD311" s="79"/>
      <c r="BE311" s="79"/>
      <c r="BF311" s="79"/>
      <c r="BG311" s="79"/>
      <c r="BH311" s="79"/>
      <c r="BI311" s="79"/>
      <c r="BJ311" s="79"/>
      <c r="BK311" s="79"/>
      <c r="BL311" s="79"/>
      <c r="BM311" s="79"/>
      <c r="BN311" s="79"/>
    </row>
    <row r="312" spans="48:66" s="78" customFormat="1" x14ac:dyDescent="0.15">
      <c r="AV312" s="79"/>
      <c r="AW312" s="79"/>
      <c r="AX312" s="79"/>
      <c r="AY312" s="79"/>
      <c r="AZ312" s="79"/>
      <c r="BA312" s="79"/>
      <c r="BB312" s="79"/>
      <c r="BC312" s="79"/>
      <c r="BD312" s="79"/>
      <c r="BE312" s="79"/>
      <c r="BF312" s="79"/>
      <c r="BG312" s="79"/>
      <c r="BH312" s="79"/>
      <c r="BI312" s="79"/>
      <c r="BJ312" s="79"/>
      <c r="BK312" s="79"/>
      <c r="BL312" s="79"/>
      <c r="BM312" s="79"/>
      <c r="BN312" s="79"/>
    </row>
    <row r="313" spans="48:66" s="78" customFormat="1" x14ac:dyDescent="0.15">
      <c r="AV313" s="79"/>
      <c r="AW313" s="79"/>
      <c r="AX313" s="79"/>
      <c r="AY313" s="79"/>
      <c r="AZ313" s="79"/>
      <c r="BA313" s="79"/>
      <c r="BB313" s="79"/>
      <c r="BC313" s="79"/>
      <c r="BD313" s="79"/>
      <c r="BE313" s="79"/>
      <c r="BF313" s="79"/>
      <c r="BG313" s="79"/>
      <c r="BH313" s="79"/>
      <c r="BI313" s="79"/>
      <c r="BJ313" s="79"/>
      <c r="BK313" s="79"/>
      <c r="BL313" s="79"/>
      <c r="BM313" s="79"/>
      <c r="BN313" s="79"/>
    </row>
    <row r="314" spans="48:66" s="78" customFormat="1" x14ac:dyDescent="0.15">
      <c r="AV314" s="79"/>
      <c r="AW314" s="79"/>
      <c r="AX314" s="79"/>
      <c r="AY314" s="79"/>
      <c r="AZ314" s="79"/>
      <c r="BA314" s="79"/>
      <c r="BB314" s="79"/>
      <c r="BC314" s="79"/>
      <c r="BD314" s="79"/>
      <c r="BE314" s="79"/>
      <c r="BF314" s="79"/>
      <c r="BG314" s="79"/>
      <c r="BH314" s="79"/>
      <c r="BI314" s="79"/>
      <c r="BJ314" s="79"/>
      <c r="BK314" s="79"/>
      <c r="BL314" s="79"/>
      <c r="BM314" s="79"/>
      <c r="BN314" s="79"/>
    </row>
    <row r="315" spans="48:66" s="78" customFormat="1" x14ac:dyDescent="0.15">
      <c r="AV315" s="79"/>
      <c r="AW315" s="79"/>
      <c r="AX315" s="79"/>
      <c r="AY315" s="79"/>
      <c r="AZ315" s="79"/>
      <c r="BA315" s="79"/>
      <c r="BB315" s="79"/>
      <c r="BC315" s="79"/>
      <c r="BD315" s="79"/>
      <c r="BE315" s="79"/>
      <c r="BF315" s="79"/>
      <c r="BG315" s="79"/>
      <c r="BH315" s="79"/>
      <c r="BI315" s="79"/>
      <c r="BJ315" s="79"/>
      <c r="BK315" s="79"/>
      <c r="BL315" s="79"/>
      <c r="BM315" s="79"/>
      <c r="BN315" s="79"/>
    </row>
    <row r="316" spans="48:66" s="78" customFormat="1" x14ac:dyDescent="0.15">
      <c r="AV316" s="79"/>
      <c r="AW316" s="79"/>
      <c r="AX316" s="79"/>
      <c r="AY316" s="79"/>
      <c r="AZ316" s="79"/>
      <c r="BA316" s="79"/>
      <c r="BB316" s="79"/>
      <c r="BC316" s="79"/>
      <c r="BD316" s="79"/>
      <c r="BE316" s="79"/>
      <c r="BF316" s="79"/>
      <c r="BG316" s="79"/>
      <c r="BH316" s="79"/>
      <c r="BI316" s="79"/>
      <c r="BJ316" s="79"/>
      <c r="BK316" s="79"/>
      <c r="BL316" s="79"/>
      <c r="BM316" s="79"/>
      <c r="BN316" s="79"/>
    </row>
    <row r="317" spans="48:66" s="78" customFormat="1" x14ac:dyDescent="0.15">
      <c r="AV317" s="79"/>
      <c r="AW317" s="79"/>
      <c r="AX317" s="79"/>
      <c r="AY317" s="79"/>
      <c r="AZ317" s="79"/>
      <c r="BA317" s="79"/>
      <c r="BB317" s="79"/>
      <c r="BC317" s="79"/>
      <c r="BD317" s="79"/>
      <c r="BE317" s="79"/>
      <c r="BF317" s="79"/>
      <c r="BG317" s="79"/>
      <c r="BH317" s="79"/>
      <c r="BI317" s="79"/>
      <c r="BJ317" s="79"/>
      <c r="BK317" s="79"/>
      <c r="BL317" s="79"/>
      <c r="BM317" s="79"/>
      <c r="BN317" s="79"/>
    </row>
    <row r="318" spans="48:66" s="78" customFormat="1" x14ac:dyDescent="0.15">
      <c r="AV318" s="79"/>
      <c r="AW318" s="79"/>
      <c r="AX318" s="79"/>
      <c r="AY318" s="79"/>
      <c r="AZ318" s="79"/>
      <c r="BA318" s="79"/>
      <c r="BB318" s="79"/>
      <c r="BC318" s="79"/>
      <c r="BD318" s="79"/>
      <c r="BE318" s="79"/>
      <c r="BF318" s="79"/>
      <c r="BG318" s="79"/>
      <c r="BH318" s="79"/>
      <c r="BI318" s="79"/>
      <c r="BJ318" s="79"/>
      <c r="BK318" s="79"/>
      <c r="BL318" s="79"/>
      <c r="BM318" s="79"/>
      <c r="BN318" s="79"/>
    </row>
    <row r="319" spans="48:66" s="78" customFormat="1" x14ac:dyDescent="0.15">
      <c r="AV319" s="79"/>
      <c r="AW319" s="79"/>
      <c r="AX319" s="79"/>
      <c r="AY319" s="79"/>
      <c r="AZ319" s="79"/>
      <c r="BA319" s="79"/>
      <c r="BB319" s="79"/>
      <c r="BC319" s="79"/>
      <c r="BD319" s="79"/>
      <c r="BE319" s="79"/>
      <c r="BF319" s="79"/>
      <c r="BG319" s="79"/>
      <c r="BH319" s="79"/>
      <c r="BI319" s="79"/>
      <c r="BJ319" s="79"/>
      <c r="BK319" s="79"/>
      <c r="BL319" s="79"/>
      <c r="BM319" s="79"/>
      <c r="BN319" s="79"/>
    </row>
    <row r="320" spans="48:66" s="78" customFormat="1" x14ac:dyDescent="0.15">
      <c r="AV320" s="79"/>
      <c r="AW320" s="79"/>
      <c r="AX320" s="79"/>
      <c r="AY320" s="79"/>
      <c r="AZ320" s="79"/>
      <c r="BA320" s="79"/>
      <c r="BB320" s="79"/>
      <c r="BC320" s="79"/>
      <c r="BD320" s="79"/>
      <c r="BE320" s="79"/>
      <c r="BF320" s="79"/>
      <c r="BG320" s="79"/>
      <c r="BH320" s="79"/>
      <c r="BI320" s="79"/>
      <c r="BJ320" s="79"/>
      <c r="BK320" s="79"/>
      <c r="BL320" s="79"/>
      <c r="BM320" s="79"/>
      <c r="BN320" s="79"/>
    </row>
    <row r="321" spans="48:66" s="78" customFormat="1" x14ac:dyDescent="0.15">
      <c r="AV321" s="79"/>
      <c r="AW321" s="79"/>
      <c r="AX321" s="79"/>
      <c r="AY321" s="79"/>
      <c r="AZ321" s="79"/>
      <c r="BA321" s="79"/>
      <c r="BB321" s="79"/>
      <c r="BC321" s="79"/>
      <c r="BD321" s="79"/>
      <c r="BE321" s="79"/>
      <c r="BF321" s="79"/>
      <c r="BG321" s="79"/>
      <c r="BH321" s="79"/>
      <c r="BI321" s="79"/>
      <c r="BJ321" s="79"/>
      <c r="BK321" s="79"/>
      <c r="BL321" s="79"/>
      <c r="BM321" s="79"/>
      <c r="BN321" s="79"/>
    </row>
    <row r="322" spans="48:66" s="78" customFormat="1" x14ac:dyDescent="0.15">
      <c r="AV322" s="79"/>
      <c r="AW322" s="79"/>
      <c r="AX322" s="79"/>
      <c r="AY322" s="79"/>
      <c r="AZ322" s="79"/>
      <c r="BA322" s="79"/>
      <c r="BB322" s="79"/>
      <c r="BC322" s="79"/>
      <c r="BD322" s="79"/>
      <c r="BE322" s="79"/>
      <c r="BF322" s="79"/>
      <c r="BG322" s="79"/>
      <c r="BH322" s="79"/>
      <c r="BI322" s="79"/>
      <c r="BJ322" s="79"/>
      <c r="BK322" s="79"/>
      <c r="BL322" s="79"/>
      <c r="BM322" s="79"/>
      <c r="BN322" s="79"/>
    </row>
    <row r="323" spans="48:66" s="78" customFormat="1" x14ac:dyDescent="0.15">
      <c r="AV323" s="79"/>
      <c r="AW323" s="79"/>
      <c r="AX323" s="79"/>
      <c r="AY323" s="79"/>
      <c r="AZ323" s="79"/>
      <c r="BA323" s="79"/>
      <c r="BB323" s="79"/>
      <c r="BC323" s="79"/>
      <c r="BD323" s="79"/>
      <c r="BE323" s="79"/>
      <c r="BF323" s="79"/>
      <c r="BG323" s="79"/>
      <c r="BH323" s="79"/>
      <c r="BI323" s="79"/>
      <c r="BJ323" s="79"/>
      <c r="BK323" s="79"/>
      <c r="BL323" s="79"/>
      <c r="BM323" s="79"/>
      <c r="BN323" s="79"/>
    </row>
    <row r="324" spans="48:66" s="78" customFormat="1" x14ac:dyDescent="0.15">
      <c r="AV324" s="79"/>
      <c r="AW324" s="79"/>
      <c r="AX324" s="79"/>
      <c r="AY324" s="79"/>
      <c r="AZ324" s="79"/>
      <c r="BA324" s="79"/>
      <c r="BB324" s="79"/>
      <c r="BC324" s="79"/>
      <c r="BD324" s="79"/>
      <c r="BE324" s="79"/>
      <c r="BF324" s="79"/>
      <c r="BG324" s="79"/>
      <c r="BH324" s="79"/>
      <c r="BI324" s="79"/>
      <c r="BJ324" s="79"/>
      <c r="BK324" s="79"/>
      <c r="BL324" s="79"/>
      <c r="BM324" s="79"/>
      <c r="BN324" s="79"/>
    </row>
    <row r="325" spans="48:66" s="78" customFormat="1" x14ac:dyDescent="0.15">
      <c r="AV325" s="79"/>
      <c r="AW325" s="79"/>
      <c r="AX325" s="79"/>
      <c r="AY325" s="79"/>
      <c r="AZ325" s="79"/>
      <c r="BA325" s="79"/>
      <c r="BB325" s="79"/>
      <c r="BC325" s="79"/>
      <c r="BD325" s="79"/>
      <c r="BE325" s="79"/>
      <c r="BF325" s="79"/>
      <c r="BG325" s="79"/>
      <c r="BH325" s="79"/>
      <c r="BI325" s="79"/>
      <c r="BJ325" s="79"/>
      <c r="BK325" s="79"/>
      <c r="BL325" s="79"/>
      <c r="BM325" s="79"/>
      <c r="BN325" s="79"/>
    </row>
    <row r="326" spans="48:66" s="78" customFormat="1" x14ac:dyDescent="0.15">
      <c r="AV326" s="79"/>
      <c r="AW326" s="79"/>
      <c r="AX326" s="79"/>
      <c r="AY326" s="79"/>
      <c r="AZ326" s="79"/>
      <c r="BA326" s="79"/>
      <c r="BB326" s="79"/>
      <c r="BC326" s="79"/>
      <c r="BD326" s="79"/>
      <c r="BE326" s="79"/>
      <c r="BF326" s="79"/>
      <c r="BG326" s="79"/>
      <c r="BH326" s="79"/>
      <c r="BI326" s="79"/>
      <c r="BJ326" s="79"/>
      <c r="BK326" s="79"/>
      <c r="BL326" s="79"/>
      <c r="BM326" s="79"/>
      <c r="BN326" s="79"/>
    </row>
    <row r="327" spans="48:66" s="78" customFormat="1" x14ac:dyDescent="0.15">
      <c r="AV327" s="79"/>
      <c r="AW327" s="79"/>
      <c r="AX327" s="79"/>
      <c r="AY327" s="79"/>
      <c r="AZ327" s="79"/>
      <c r="BA327" s="79"/>
      <c r="BB327" s="79"/>
      <c r="BC327" s="79"/>
      <c r="BD327" s="79"/>
      <c r="BE327" s="79"/>
      <c r="BF327" s="79"/>
      <c r="BG327" s="79"/>
      <c r="BH327" s="79"/>
      <c r="BI327" s="79"/>
      <c r="BJ327" s="79"/>
      <c r="BK327" s="79"/>
      <c r="BL327" s="79"/>
      <c r="BM327" s="79"/>
      <c r="BN327" s="79"/>
    </row>
    <row r="328" spans="48:66" s="78" customFormat="1" x14ac:dyDescent="0.15">
      <c r="AV328" s="79"/>
      <c r="AW328" s="79"/>
      <c r="AX328" s="79"/>
      <c r="AY328" s="79"/>
      <c r="AZ328" s="79"/>
      <c r="BA328" s="79"/>
      <c r="BB328" s="79"/>
      <c r="BC328" s="79"/>
      <c r="BD328" s="79"/>
      <c r="BE328" s="79"/>
      <c r="BF328" s="79"/>
      <c r="BG328" s="79"/>
      <c r="BH328" s="79"/>
      <c r="BI328" s="79"/>
      <c r="BJ328" s="79"/>
      <c r="BK328" s="79"/>
      <c r="BL328" s="79"/>
      <c r="BM328" s="79"/>
      <c r="BN328" s="79"/>
    </row>
    <row r="329" spans="48:66" s="78" customFormat="1" x14ac:dyDescent="0.15">
      <c r="AV329" s="79"/>
      <c r="AW329" s="79"/>
      <c r="AX329" s="79"/>
      <c r="AY329" s="79"/>
      <c r="AZ329" s="79"/>
      <c r="BA329" s="79"/>
      <c r="BB329" s="79"/>
      <c r="BC329" s="79"/>
      <c r="BD329" s="79"/>
      <c r="BE329" s="79"/>
      <c r="BF329" s="79"/>
      <c r="BG329" s="79"/>
      <c r="BH329" s="79"/>
      <c r="BI329" s="79"/>
      <c r="BJ329" s="79"/>
      <c r="BK329" s="79"/>
      <c r="BL329" s="79"/>
      <c r="BM329" s="79"/>
      <c r="BN329" s="79"/>
    </row>
  </sheetData>
  <sheetProtection selectLockedCells="1" selectUnlockedCells="1"/>
  <pageMargins left="0.23622047244094491" right="0.23622047244094491" top="0.74803149606299213" bottom="0.74803149606299213" header="0.31496062992125984" footer="0.31496062992125984"/>
  <pageSetup paperSize="9" scale="60" firstPageNumber="0" fitToHeight="0" orientation="landscape" horizontalDpi="300" verticalDpi="300" r:id="rId1"/>
  <headerFooter alignWithMargins="0">
    <oddHeader>&amp;LOFFICIAL&amp;CFile: &amp;F_x000D_Sheet: &amp;A&amp;RPage: &amp;P</oddHeader>
    <oddFooter>&amp;C&amp;D &amp;T by Central Modelling Hub, DECC</oddFooter>
  </headerFooter>
  <colBreaks count="1" manualBreakCount="1">
    <brk id="25" min="3" max="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F24"/>
  <sheetViews>
    <sheetView showGridLines="0" workbookViewId="0">
      <selection activeCell="B31" sqref="B31"/>
    </sheetView>
  </sheetViews>
  <sheetFormatPr baseColWidth="10" defaultRowHeight="16" x14ac:dyDescent="0.2"/>
  <cols>
    <col min="2" max="2" width="36.5" bestFit="1" customWidth="1"/>
    <col min="3" max="3" width="12.1640625" bestFit="1" customWidth="1"/>
    <col min="4" max="4" width="20.5" bestFit="1" customWidth="1"/>
  </cols>
  <sheetData>
    <row r="2" spans="1:56" s="4" customFormat="1" ht="21" x14ac:dyDescent="0.25">
      <c r="B2" s="4" t="s">
        <v>133</v>
      </c>
    </row>
    <row r="4" spans="1:56" x14ac:dyDescent="0.2">
      <c r="B4" s="5" t="s">
        <v>134</v>
      </c>
      <c r="C4" s="6" t="s">
        <v>0</v>
      </c>
    </row>
    <row r="5" spans="1:56" x14ac:dyDescent="0.2">
      <c r="A5" s="18"/>
    </row>
    <row r="6" spans="1:56" ht="5" customHeight="1" x14ac:dyDescent="0.2">
      <c r="A6" s="18"/>
      <c r="X6">
        <v>4.2881411955870865</v>
      </c>
    </row>
    <row r="7" spans="1:56" s="9" customFormat="1" x14ac:dyDescent="0.2">
      <c r="A7" s="116"/>
      <c r="B7" s="9" t="s">
        <v>1</v>
      </c>
      <c r="E7" s="9" t="s">
        <v>135</v>
      </c>
    </row>
    <row r="8" spans="1:56" s="9" customFormat="1" x14ac:dyDescent="0.2">
      <c r="A8" s="116"/>
      <c r="E8" s="9">
        <v>2000</v>
      </c>
      <c r="F8" s="9">
        <v>2001</v>
      </c>
      <c r="G8" s="9">
        <v>2002</v>
      </c>
      <c r="H8" s="9">
        <v>2003</v>
      </c>
      <c r="I8" s="9">
        <v>2004</v>
      </c>
      <c r="J8" s="9">
        <v>2005</v>
      </c>
      <c r="K8" s="9">
        <v>2006</v>
      </c>
      <c r="L8" s="9">
        <v>2007</v>
      </c>
      <c r="M8" s="9">
        <v>2008</v>
      </c>
      <c r="N8" s="9">
        <v>2009</v>
      </c>
      <c r="O8" s="9">
        <v>2010</v>
      </c>
      <c r="P8" s="9">
        <v>2011</v>
      </c>
      <c r="Q8" s="9">
        <v>2012</v>
      </c>
      <c r="R8" s="9">
        <v>2013</v>
      </c>
      <c r="S8" s="9">
        <v>2014</v>
      </c>
      <c r="T8" s="9">
        <v>2015</v>
      </c>
      <c r="U8" s="9">
        <v>2016</v>
      </c>
      <c r="V8" s="9">
        <v>2017</v>
      </c>
      <c r="W8" s="9">
        <v>2018</v>
      </c>
      <c r="X8" s="9">
        <v>2019</v>
      </c>
      <c r="Y8" s="9">
        <v>2020</v>
      </c>
      <c r="Z8" s="9">
        <v>2021</v>
      </c>
      <c r="AA8" s="9">
        <v>2022</v>
      </c>
      <c r="AB8" s="9">
        <v>2023</v>
      </c>
      <c r="AC8" s="9">
        <v>2024</v>
      </c>
      <c r="AD8" s="9">
        <v>2025</v>
      </c>
      <c r="AE8" s="9">
        <v>2026</v>
      </c>
      <c r="AF8" s="9">
        <v>2027</v>
      </c>
      <c r="AG8" s="9">
        <v>2028</v>
      </c>
      <c r="AH8" s="9">
        <v>2029</v>
      </c>
      <c r="AI8" s="9">
        <v>2030</v>
      </c>
      <c r="AJ8" s="9">
        <v>2031</v>
      </c>
      <c r="AK8" s="9">
        <v>2032</v>
      </c>
      <c r="AL8" s="9">
        <v>2033</v>
      </c>
      <c r="AM8" s="9">
        <v>2034</v>
      </c>
      <c r="AN8" s="9">
        <v>2035</v>
      </c>
      <c r="AO8" s="9">
        <v>2036</v>
      </c>
      <c r="AP8" s="9">
        <v>2037</v>
      </c>
      <c r="AQ8" s="9">
        <v>2038</v>
      </c>
      <c r="AR8" s="9">
        <v>2039</v>
      </c>
      <c r="AS8" s="9">
        <v>2040</v>
      </c>
      <c r="AT8" s="9">
        <v>2041</v>
      </c>
      <c r="AU8" s="9">
        <v>2042</v>
      </c>
      <c r="AV8" s="9">
        <v>2043</v>
      </c>
      <c r="AW8" s="9">
        <v>2044</v>
      </c>
      <c r="AX8" s="9">
        <v>2045</v>
      </c>
      <c r="AY8" s="9">
        <v>2046</v>
      </c>
      <c r="AZ8" s="9">
        <v>2047</v>
      </c>
      <c r="BA8" s="9">
        <v>2048</v>
      </c>
      <c r="BB8" s="9">
        <v>2049</v>
      </c>
      <c r="BC8" s="9">
        <v>2050</v>
      </c>
    </row>
    <row r="9" spans="1:56" s="7" customFormat="1" x14ac:dyDescent="0.2">
      <c r="A9" s="18"/>
      <c r="D9" s="10" t="s">
        <v>2</v>
      </c>
      <c r="E9" s="12">
        <v>6877.4287364706188</v>
      </c>
      <c r="F9" s="12">
        <v>6903.5169717271583</v>
      </c>
      <c r="G9" s="12">
        <v>6741.0592015221055</v>
      </c>
      <c r="H9" s="12">
        <v>6788.3102096238908</v>
      </c>
      <c r="I9" s="12">
        <v>6784.6155868667838</v>
      </c>
      <c r="J9" s="12">
        <v>6765.7690094784821</v>
      </c>
      <c r="K9" s="12">
        <v>6669.4491288285863</v>
      </c>
      <c r="L9" s="12">
        <v>6458.2248127492467</v>
      </c>
      <c r="M9" s="12">
        <v>6304.8809829407919</v>
      </c>
      <c r="N9" s="12">
        <v>5790.4437706265908</v>
      </c>
      <c r="O9" s="12">
        <v>6014.1793886272835</v>
      </c>
      <c r="P9" s="12">
        <v>5508.2550534899146</v>
      </c>
      <c r="Q9" s="12">
        <v>5795.1044468911632</v>
      </c>
      <c r="R9" s="12">
        <v>5620.1375860938751</v>
      </c>
      <c r="S9" s="12">
        <v>5033.0941567191712</v>
      </c>
      <c r="T9" s="12">
        <v>4877.4499209056276</v>
      </c>
      <c r="U9" s="12">
        <v>4859.0774786741058</v>
      </c>
      <c r="V9" s="12">
        <v>4631.6708920041374</v>
      </c>
      <c r="W9" s="12">
        <v>4462.527455158739</v>
      </c>
      <c r="X9" s="12">
        <v>4288.1411955870863</v>
      </c>
      <c r="Y9" s="12">
        <v>4182.0379957399937</v>
      </c>
      <c r="Z9" s="12">
        <v>4074.3453350629461</v>
      </c>
      <c r="AA9" s="12">
        <v>4011.826667506773</v>
      </c>
      <c r="AB9" s="12">
        <v>3983.1128779982141</v>
      </c>
      <c r="AC9" s="12">
        <v>3932.1456411891136</v>
      </c>
      <c r="AD9" s="12">
        <v>3903.2424241029412</v>
      </c>
      <c r="AE9" s="12">
        <v>3866.3819039449727</v>
      </c>
      <c r="AF9" s="12">
        <v>3866.7993107858738</v>
      </c>
      <c r="AG9" s="12">
        <v>3840.4293038499336</v>
      </c>
      <c r="AH9" s="12">
        <v>3810.5524159188367</v>
      </c>
      <c r="AI9" s="12">
        <v>3777.1227403884004</v>
      </c>
      <c r="AJ9" s="12">
        <v>3739.2506815625406</v>
      </c>
      <c r="AK9" s="12">
        <v>3702.5354245333183</v>
      </c>
      <c r="AL9" s="12">
        <v>3690.6579004517866</v>
      </c>
      <c r="AM9" s="12">
        <v>3672.5853984693767</v>
      </c>
      <c r="AN9" s="12">
        <v>3655.7850146851806</v>
      </c>
      <c r="AO9" s="12">
        <v>3631.7156043964287</v>
      </c>
      <c r="AP9" s="12">
        <v>3616.7730900996667</v>
      </c>
      <c r="AQ9" s="12">
        <v>3596.1923347012416</v>
      </c>
      <c r="AR9" s="12">
        <v>3576.9716850842456</v>
      </c>
      <c r="AS9" s="12">
        <v>3558.3052657350627</v>
      </c>
      <c r="AT9" s="12">
        <v>3540.5281859140323</v>
      </c>
      <c r="AU9" s="12">
        <v>3535.6230556418341</v>
      </c>
      <c r="AV9" s="12">
        <v>3531.8845962329897</v>
      </c>
      <c r="AW9" s="12">
        <v>3527.8784328659481</v>
      </c>
      <c r="AX9" s="12">
        <v>3523.6377645095808</v>
      </c>
      <c r="AY9" s="12">
        <v>3519.1957249945958</v>
      </c>
      <c r="AZ9" s="12">
        <v>3515.0607720849507</v>
      </c>
      <c r="BA9" s="12">
        <v>3510.5783304247143</v>
      </c>
      <c r="BB9" s="12">
        <v>3506.062638672352</v>
      </c>
      <c r="BC9" s="12">
        <v>3501.5222622880397</v>
      </c>
      <c r="BD9" s="12"/>
    </row>
    <row r="10" spans="1:56" s="7" customFormat="1" x14ac:dyDescent="0.2">
      <c r="A10" s="18"/>
      <c r="D10" s="10" t="s">
        <v>3</v>
      </c>
      <c r="E10" s="12"/>
      <c r="F10" s="12"/>
      <c r="G10" s="12"/>
      <c r="H10" s="12"/>
      <c r="I10" s="12"/>
      <c r="J10" s="12"/>
      <c r="K10" s="12"/>
      <c r="L10" s="12"/>
      <c r="M10" s="12"/>
      <c r="N10" s="12"/>
      <c r="O10" s="12"/>
      <c r="P10" s="12"/>
      <c r="Q10" s="12"/>
      <c r="R10" s="12"/>
      <c r="S10" s="12"/>
      <c r="T10" s="12"/>
      <c r="U10" s="12"/>
      <c r="V10" s="12"/>
      <c r="W10" s="12"/>
      <c r="X10" s="12">
        <v>4288.1411955870863</v>
      </c>
      <c r="Y10" s="12">
        <v>3792.8536025362268</v>
      </c>
      <c r="Z10" s="12">
        <v>3439.8870753747278</v>
      </c>
      <c r="AA10" s="12">
        <v>3119.7679455430757</v>
      </c>
      <c r="AB10" s="12">
        <v>2829.439403320469</v>
      </c>
      <c r="AC10" s="12">
        <v>2566.1291085766602</v>
      </c>
      <c r="AD10" s="12">
        <v>2327.3227177640356</v>
      </c>
      <c r="AE10" s="12">
        <v>2110.7398745127352</v>
      </c>
      <c r="AF10" s="12">
        <v>1914.3124345635968</v>
      </c>
      <c r="AG10" s="12">
        <v>1736.1647171093391</v>
      </c>
      <c r="AH10" s="12">
        <v>1574.5955939645296</v>
      </c>
      <c r="AI10" s="12">
        <v>1428.0622455342564</v>
      </c>
      <c r="AJ10" s="12">
        <v>1295.1654284676492</v>
      </c>
      <c r="AK10" s="12">
        <v>1174.6361143174349</v>
      </c>
      <c r="AL10" s="12">
        <v>1065.3233716184125</v>
      </c>
      <c r="AM10" s="12">
        <v>966.18337567111598</v>
      </c>
      <c r="AN10" s="12">
        <v>876.26944108535565</v>
      </c>
      <c r="AO10" s="12">
        <v>794.7229819046413</v>
      </c>
      <c r="AP10" s="12">
        <v>720.76531298993848</v>
      </c>
      <c r="AQ10" s="12">
        <v>653.6902143743705</v>
      </c>
      <c r="AR10" s="12">
        <v>592.85718758607288</v>
      </c>
      <c r="AS10" s="12">
        <v>537.68533954399152</v>
      </c>
      <c r="AT10" s="12">
        <v>487.64783562409656</v>
      </c>
      <c r="AU10" s="12">
        <v>442.26686892847653</v>
      </c>
      <c r="AV10" s="12">
        <v>401.10909771898696</v>
      </c>
      <c r="AW10" s="12">
        <v>363.78150744761928</v>
      </c>
      <c r="AX10" s="12">
        <v>329.92765787021926</v>
      </c>
      <c r="AY10" s="12">
        <v>299.22427940733638</v>
      </c>
      <c r="AZ10" s="12">
        <v>271.37818625093678</v>
      </c>
      <c r="BA10" s="12">
        <v>246.12347674031184</v>
      </c>
      <c r="BB10" s="12">
        <v>223.21899427364059</v>
      </c>
      <c r="BC10" s="12">
        <v>202.44602450951245</v>
      </c>
      <c r="BD10" s="12"/>
    </row>
    <row r="11" spans="1:56" s="7" customFormat="1" x14ac:dyDescent="0.2">
      <c r="A11" s="18"/>
      <c r="D11" s="10" t="s">
        <v>4</v>
      </c>
      <c r="E11" s="12">
        <v>5726.5263216545518</v>
      </c>
      <c r="F11" s="12">
        <v>5801.8505030560018</v>
      </c>
      <c r="G11" s="12">
        <v>5675.4625462896183</v>
      </c>
      <c r="H11" s="12">
        <v>5757.6988202536195</v>
      </c>
      <c r="I11" s="12">
        <v>5787.4591443796035</v>
      </c>
      <c r="J11" s="12">
        <v>5794.9290660314628</v>
      </c>
      <c r="K11" s="12">
        <v>5763.999536700554</v>
      </c>
      <c r="L11" s="12">
        <v>5611.0899626475357</v>
      </c>
      <c r="M11" s="12">
        <v>5503.7690500258332</v>
      </c>
      <c r="N11" s="12">
        <v>5000.4487485441005</v>
      </c>
      <c r="O11" s="12">
        <v>5196.6713559434111</v>
      </c>
      <c r="P11" s="12">
        <v>4776.0901767492896</v>
      </c>
      <c r="Q11" s="12">
        <v>4993.4841093292971</v>
      </c>
      <c r="R11" s="12">
        <v>4854.5114781501761</v>
      </c>
      <c r="S11" s="12">
        <v>4365.9502315632762</v>
      </c>
      <c r="T11" s="12">
        <v>4220.2380192676565</v>
      </c>
      <c r="U11" s="12">
        <v>4116.8178342227166</v>
      </c>
      <c r="V11" s="12">
        <v>3964.7380223765722</v>
      </c>
      <c r="W11" s="12">
        <v>3810.6527375812311</v>
      </c>
      <c r="X11" s="12">
        <v>3653.4476978117955</v>
      </c>
      <c r="Y11" s="12">
        <v>3562.5884723986046</v>
      </c>
      <c r="Z11" s="12">
        <v>3467.9548812525413</v>
      </c>
      <c r="AA11" s="12">
        <v>3418.914755586608</v>
      </c>
      <c r="AB11" s="12">
        <v>3402.4950308251928</v>
      </c>
      <c r="AC11" s="12">
        <v>3363.3246975387988</v>
      </c>
      <c r="AD11" s="12">
        <v>3343.7618719192674</v>
      </c>
      <c r="AE11" s="12">
        <v>3315.2598602691078</v>
      </c>
      <c r="AF11" s="12">
        <v>3326.2938946636136</v>
      </c>
      <c r="AG11" s="12">
        <v>3308.8341817106475</v>
      </c>
      <c r="AH11" s="12">
        <v>3286.1569406839931</v>
      </c>
      <c r="AI11" s="12">
        <v>3259.6299193663967</v>
      </c>
      <c r="AJ11" s="12">
        <v>3228.5387381494415</v>
      </c>
      <c r="AK11" s="12">
        <v>3198.1165162319362</v>
      </c>
      <c r="AL11" s="12">
        <v>3190.0491384271063</v>
      </c>
      <c r="AM11" s="12">
        <v>3175.0088534374245</v>
      </c>
      <c r="AN11" s="12">
        <v>3160.9485590432355</v>
      </c>
      <c r="AO11" s="12">
        <v>3141.8386352074408</v>
      </c>
      <c r="AP11" s="12">
        <v>3129.8808597414072</v>
      </c>
      <c r="AQ11" s="12">
        <v>3112.8618731720653</v>
      </c>
      <c r="AR11" s="12">
        <v>3097.4022294719684</v>
      </c>
      <c r="AS11" s="12">
        <v>3082.4136246471544</v>
      </c>
      <c r="AT11" s="12">
        <v>3067.9234537819648</v>
      </c>
      <c r="AU11" s="12">
        <v>3064.7631907211844</v>
      </c>
      <c r="AV11" s="12">
        <v>3062.6545998173237</v>
      </c>
      <c r="AW11" s="12">
        <v>3060.2281703621852</v>
      </c>
      <c r="AX11" s="12">
        <v>3057.6124817442496</v>
      </c>
      <c r="AY11" s="12">
        <v>3054.8869237360786</v>
      </c>
      <c r="AZ11" s="12">
        <v>3052.3918422096044</v>
      </c>
      <c r="BA11" s="12">
        <v>3049.5945207550726</v>
      </c>
      <c r="BB11" s="12">
        <v>3046.7960227474514</v>
      </c>
      <c r="BC11" s="12">
        <v>3043.9783975532841</v>
      </c>
      <c r="BD11" s="12"/>
    </row>
    <row r="12" spans="1:56" s="7" customFormat="1" x14ac:dyDescent="0.2">
      <c r="A12" s="18"/>
      <c r="D12" s="10" t="s">
        <v>3</v>
      </c>
      <c r="E12" s="12"/>
      <c r="F12" s="12"/>
      <c r="G12" s="12"/>
      <c r="H12" s="12"/>
      <c r="I12" s="12"/>
      <c r="J12" s="12"/>
      <c r="K12" s="12"/>
      <c r="L12" s="12"/>
      <c r="M12" s="12"/>
      <c r="N12" s="12"/>
      <c r="O12" s="12"/>
      <c r="P12" s="12"/>
      <c r="Q12" s="12"/>
      <c r="R12" s="12"/>
      <c r="S12" s="12"/>
      <c r="T12" s="12"/>
      <c r="U12" s="12"/>
      <c r="V12" s="12"/>
      <c r="W12" s="12"/>
      <c r="X12" s="12">
        <v>3653.4476978117955</v>
      </c>
      <c r="Y12" s="12">
        <v>3231.0506350385572</v>
      </c>
      <c r="Z12" s="12">
        <v>2930.3660209606737</v>
      </c>
      <c r="AA12" s="12">
        <v>2657.6634001585121</v>
      </c>
      <c r="AB12" s="12">
        <v>2410.3387419932455</v>
      </c>
      <c r="AC12" s="12">
        <v>2186.0303493689494</v>
      </c>
      <c r="AD12" s="12">
        <v>1982.596306944944</v>
      </c>
      <c r="AE12" s="12">
        <v>1798.0940280387317</v>
      </c>
      <c r="AF12" s="12">
        <v>1630.7617049134021</v>
      </c>
      <c r="AG12" s="12">
        <v>1479.0014853187542</v>
      </c>
      <c r="AH12" s="12">
        <v>1341.3642146393427</v>
      </c>
      <c r="AI12" s="12">
        <v>1216.5355979525907</v>
      </c>
      <c r="AJ12" s="12">
        <v>1103.3236498588039</v>
      </c>
      <c r="AK12" s="12">
        <v>1000.6473122418178</v>
      </c>
      <c r="AL12" s="12">
        <v>907.52613127155666</v>
      </c>
      <c r="AM12" s="12">
        <v>823.07089507445312</v>
      </c>
      <c r="AN12" s="12">
        <v>746.47514267107215</v>
      </c>
      <c r="AO12" s="12">
        <v>677.00746309999477</v>
      </c>
      <c r="AP12" s="12">
        <v>614.00451119248316</v>
      </c>
      <c r="AQ12" s="12">
        <v>556.86467330573078</v>
      </c>
      <c r="AR12" s="12">
        <v>505.04232252894008</v>
      </c>
      <c r="AS12" s="12">
        <v>458.04260850533109</v>
      </c>
      <c r="AT12" s="12">
        <v>415.41673211821927</v>
      </c>
      <c r="AU12" s="12">
        <v>376.75765991925579</v>
      </c>
      <c r="AV12" s="12">
        <v>341.69623737601046</v>
      </c>
      <c r="AW12" s="12">
        <v>309.89766382439399</v>
      </c>
      <c r="AX12" s="12">
        <v>281.05829546532658</v>
      </c>
      <c r="AY12" s="12">
        <v>254.90274587754644</v>
      </c>
      <c r="AZ12" s="12">
        <v>231.18125635942619</v>
      </c>
      <c r="BA12" s="12">
        <v>209.66731098925564</v>
      </c>
      <c r="BB12" s="12">
        <v>190.15547363025999</v>
      </c>
      <c r="BC12" s="12">
        <v>172.45942622596743</v>
      </c>
      <c r="BD12" s="12"/>
    </row>
    <row r="13" spans="1:56" s="7" customFormat="1" x14ac:dyDescent="0.2">
      <c r="A13" s="18"/>
      <c r="D13" s="10" t="s">
        <v>5</v>
      </c>
      <c r="E13" s="12">
        <v>715609</v>
      </c>
      <c r="F13" s="12">
        <v>715609</v>
      </c>
      <c r="G13" s="12">
        <v>716380</v>
      </c>
      <c r="H13" s="12">
        <v>717592</v>
      </c>
      <c r="I13" s="12">
        <v>723042</v>
      </c>
      <c r="J13" s="12">
        <v>735054</v>
      </c>
      <c r="K13" s="12">
        <v>736204</v>
      </c>
      <c r="L13" s="12">
        <v>738560</v>
      </c>
      <c r="M13" s="12">
        <v>741665</v>
      </c>
      <c r="N13" s="12">
        <v>743885</v>
      </c>
      <c r="O13" s="12">
        <v>747571</v>
      </c>
      <c r="P13" s="12">
        <v>750683</v>
      </c>
      <c r="Q13" s="12">
        <v>757655</v>
      </c>
      <c r="R13" s="12">
        <v>764000</v>
      </c>
      <c r="S13" s="12">
        <v>770000</v>
      </c>
      <c r="T13" s="12">
        <v>776000</v>
      </c>
      <c r="U13" s="12">
        <v>781100</v>
      </c>
      <c r="V13" s="12">
        <v>786200</v>
      </c>
      <c r="W13" s="12">
        <v>791100</v>
      </c>
      <c r="X13" s="12">
        <v>795600</v>
      </c>
      <c r="Y13" s="12">
        <v>799600</v>
      </c>
      <c r="Z13" s="12">
        <v>803100</v>
      </c>
      <c r="AA13" s="12">
        <v>806600</v>
      </c>
      <c r="AB13" s="12">
        <v>810200</v>
      </c>
      <c r="AC13" s="12">
        <v>814100</v>
      </c>
      <c r="AD13" s="12">
        <v>818200</v>
      </c>
      <c r="AE13" s="12">
        <v>822300</v>
      </c>
      <c r="AF13" s="12">
        <v>826500</v>
      </c>
      <c r="AG13" s="12">
        <v>830500</v>
      </c>
      <c r="AH13" s="12">
        <v>834300</v>
      </c>
      <c r="AI13" s="12">
        <v>838000</v>
      </c>
      <c r="AJ13" s="12">
        <v>841600</v>
      </c>
      <c r="AK13" s="12">
        <v>844800</v>
      </c>
      <c r="AL13" s="12">
        <v>847600</v>
      </c>
      <c r="AM13" s="12">
        <v>850200</v>
      </c>
      <c r="AN13" s="12">
        <v>852700</v>
      </c>
      <c r="AO13" s="12">
        <v>855000</v>
      </c>
      <c r="AP13" s="12">
        <v>857200</v>
      </c>
      <c r="AQ13" s="12">
        <v>859500</v>
      </c>
      <c r="AR13" s="12">
        <v>861800</v>
      </c>
      <c r="AS13" s="12">
        <v>864200</v>
      </c>
      <c r="AT13" s="12">
        <v>866500</v>
      </c>
      <c r="AU13" s="12">
        <v>868830.00000000081</v>
      </c>
      <c r="AV13" s="12">
        <v>871174</v>
      </c>
      <c r="AW13" s="12">
        <v>873514.200000001</v>
      </c>
      <c r="AX13" s="12">
        <v>875834.3600000008</v>
      </c>
      <c r="AY13" s="12">
        <v>878176.38800000073</v>
      </c>
      <c r="AZ13" s="12">
        <v>880511.73040000047</v>
      </c>
      <c r="BA13" s="12">
        <v>882843.43032000063</v>
      </c>
      <c r="BB13" s="12">
        <v>885176.77105600073</v>
      </c>
      <c r="BC13" s="12">
        <v>887514.09528479958</v>
      </c>
      <c r="BD13" s="12"/>
    </row>
    <row r="14" spans="1:56" x14ac:dyDescent="0.2">
      <c r="A14" s="18"/>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row>
    <row r="15" spans="1:56" hidden="1" x14ac:dyDescent="0.2">
      <c r="A15" s="18"/>
      <c r="W15" t="s">
        <v>6</v>
      </c>
      <c r="X15">
        <v>12544.524526390025</v>
      </c>
    </row>
    <row r="16" spans="1:56" hidden="1" x14ac:dyDescent="0.2">
      <c r="A16" s="18"/>
      <c r="W16" t="s">
        <v>7</v>
      </c>
      <c r="X16">
        <v>33038.511116985654</v>
      </c>
    </row>
    <row r="17" spans="1:84" hidden="1" x14ac:dyDescent="0.2">
      <c r="A17" s="18"/>
      <c r="B17" t="s">
        <v>8</v>
      </c>
    </row>
    <row r="18" spans="1:84" hidden="1" x14ac:dyDescent="0.2">
      <c r="A18" s="18"/>
      <c r="B18" t="s">
        <v>9</v>
      </c>
      <c r="C18">
        <v>344</v>
      </c>
    </row>
    <row r="19" spans="1:84" hidden="1" x14ac:dyDescent="0.2">
      <c r="A19" s="18"/>
      <c r="C19">
        <v>0.90693905851639633</v>
      </c>
    </row>
    <row r="20" spans="1:84" x14ac:dyDescent="0.2">
      <c r="A20" s="18"/>
      <c r="B20" s="10" t="s">
        <v>10</v>
      </c>
      <c r="C20" s="11">
        <v>9.3060941483603665E-2</v>
      </c>
    </row>
    <row r="21" spans="1:84" x14ac:dyDescent="0.2">
      <c r="A21" s="18"/>
      <c r="B21" s="7" t="s">
        <v>136</v>
      </c>
      <c r="C21" s="12">
        <v>33038.511116985654</v>
      </c>
    </row>
    <row r="22" spans="1:84" x14ac:dyDescent="0.2">
      <c r="A22" s="18"/>
      <c r="B22" s="134" t="s">
        <v>11</v>
      </c>
      <c r="C22" s="134"/>
      <c r="D22" s="5"/>
      <c r="E22" s="5">
        <v>2025</v>
      </c>
      <c r="F22" s="5">
        <v>2030</v>
      </c>
      <c r="G22" s="5">
        <v>2035</v>
      </c>
      <c r="H22" s="5">
        <v>2040</v>
      </c>
      <c r="I22" s="5">
        <v>2045</v>
      </c>
      <c r="J22" s="5">
        <v>2050</v>
      </c>
    </row>
    <row r="23" spans="1:84" x14ac:dyDescent="0.2">
      <c r="B23" s="134"/>
      <c r="C23" s="134"/>
      <c r="D23" s="5" t="s">
        <v>12</v>
      </c>
      <c r="E23" s="16">
        <v>0.6560150495082554</v>
      </c>
      <c r="F23" s="16">
        <v>0.78892831789947049</v>
      </c>
      <c r="G23" s="16">
        <v>0.87048487173331679</v>
      </c>
      <c r="H23" s="16">
        <v>0.92052856980622266</v>
      </c>
      <c r="I23" s="16">
        <v>0.95123574904670727</v>
      </c>
      <c r="J23" s="16">
        <v>0.97007789887211693</v>
      </c>
    </row>
    <row r="24" spans="1:84" x14ac:dyDescent="0.2">
      <c r="CA24">
        <v>2025</v>
      </c>
      <c r="CB24">
        <v>2030</v>
      </c>
      <c r="CC24">
        <v>2035</v>
      </c>
      <c r="CD24">
        <v>2040</v>
      </c>
      <c r="CE24">
        <v>2045</v>
      </c>
      <c r="CF24">
        <v>2050</v>
      </c>
    </row>
  </sheetData>
  <mergeCells count="1">
    <mergeCell ref="B22:C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41"/>
  <sheetViews>
    <sheetView showGridLines="0" workbookViewId="0">
      <pane xSplit="3" topLeftCell="D1" activePane="topRight" state="frozen"/>
      <selection activeCell="A3" sqref="A3"/>
      <selection pane="topRight" activeCell="K55" sqref="K55"/>
    </sheetView>
  </sheetViews>
  <sheetFormatPr baseColWidth="10" defaultRowHeight="16" x14ac:dyDescent="0.2"/>
  <sheetData>
    <row r="2" spans="1:50" s="4" customFormat="1" ht="21" x14ac:dyDescent="0.25">
      <c r="A2" s="4" t="s">
        <v>197</v>
      </c>
    </row>
    <row r="5" spans="1:50" ht="32" x14ac:dyDescent="0.2">
      <c r="A5" s="121"/>
      <c r="B5" s="122">
        <v>2050</v>
      </c>
      <c r="C5" s="122" t="s">
        <v>198</v>
      </c>
    </row>
    <row r="6" spans="1:50" x14ac:dyDescent="0.2">
      <c r="A6" s="123" t="s">
        <v>199</v>
      </c>
      <c r="B6" s="124">
        <v>0.34776267282675677</v>
      </c>
      <c r="C6" s="124">
        <v>0.37048381588528323</v>
      </c>
      <c r="D6" s="125"/>
    </row>
    <row r="7" spans="1:50" x14ac:dyDescent="0.2">
      <c r="A7" s="126" t="s">
        <v>200</v>
      </c>
      <c r="B7" s="127">
        <v>0.57100025491318251</v>
      </c>
      <c r="C7" s="127">
        <v>0.23782285369535447</v>
      </c>
      <c r="D7" s="128">
        <v>0.60830666958063773</v>
      </c>
    </row>
    <row r="8" spans="1:50" ht="32" x14ac:dyDescent="0.2">
      <c r="A8" s="123" t="s">
        <v>201</v>
      </c>
      <c r="B8" s="124">
        <v>0.9386716987778978</v>
      </c>
      <c r="C8" s="124">
        <v>0.39169333041936233</v>
      </c>
      <c r="D8" s="125"/>
    </row>
    <row r="9" spans="1:50" s="18" customFormat="1" x14ac:dyDescent="0.2">
      <c r="A9" s="129"/>
      <c r="B9" s="130"/>
      <c r="C9" s="130"/>
      <c r="D9" s="131"/>
    </row>
    <row r="10" spans="1:50" s="8" customFormat="1" x14ac:dyDescent="0.2">
      <c r="B10" s="8">
        <v>2005</v>
      </c>
      <c r="C10" s="8">
        <v>2006</v>
      </c>
      <c r="D10" s="8">
        <v>2007</v>
      </c>
      <c r="E10" s="8">
        <v>2008</v>
      </c>
      <c r="F10" s="8">
        <v>2009</v>
      </c>
      <c r="G10" s="8">
        <v>2010</v>
      </c>
      <c r="H10" s="8">
        <v>2011</v>
      </c>
      <c r="I10" s="8">
        <v>2012</v>
      </c>
      <c r="J10" s="8">
        <v>2013</v>
      </c>
      <c r="K10" s="8">
        <v>2014</v>
      </c>
      <c r="L10" s="8">
        <v>2015</v>
      </c>
      <c r="M10" s="8">
        <v>2016</v>
      </c>
      <c r="N10" s="8">
        <v>2017</v>
      </c>
      <c r="O10" s="8">
        <v>2018</v>
      </c>
      <c r="P10" s="8">
        <v>2019</v>
      </c>
      <c r="Q10" s="8">
        <v>2020</v>
      </c>
      <c r="R10" s="8">
        <v>2021</v>
      </c>
      <c r="S10" s="8">
        <v>2022</v>
      </c>
      <c r="T10" s="8">
        <v>2023</v>
      </c>
      <c r="U10" s="8">
        <v>2024</v>
      </c>
      <c r="V10" s="8">
        <v>2025</v>
      </c>
      <c r="W10" s="8">
        <v>2026</v>
      </c>
      <c r="X10" s="8">
        <v>2027</v>
      </c>
      <c r="Y10" s="8">
        <v>2028</v>
      </c>
      <c r="Z10" s="8">
        <v>2029</v>
      </c>
      <c r="AA10" s="8">
        <v>2030</v>
      </c>
      <c r="AB10" s="8">
        <v>2031</v>
      </c>
      <c r="AC10" s="8">
        <v>2032</v>
      </c>
      <c r="AD10" s="8">
        <v>2033</v>
      </c>
      <c r="AE10" s="8">
        <v>2034</v>
      </c>
      <c r="AF10" s="8">
        <v>2035</v>
      </c>
      <c r="AG10" s="8">
        <v>2036</v>
      </c>
      <c r="AH10" s="8">
        <v>2037</v>
      </c>
      <c r="AI10" s="8">
        <v>2038</v>
      </c>
      <c r="AJ10" s="8">
        <v>2039</v>
      </c>
      <c r="AK10" s="8">
        <v>2040</v>
      </c>
      <c r="AL10" s="8">
        <v>2041</v>
      </c>
      <c r="AM10" s="8">
        <v>2042</v>
      </c>
      <c r="AN10" s="8">
        <v>2043</v>
      </c>
      <c r="AO10" s="8">
        <v>2044</v>
      </c>
      <c r="AP10" s="8">
        <v>2045</v>
      </c>
      <c r="AQ10" s="8">
        <v>2046</v>
      </c>
      <c r="AR10" s="8">
        <v>2047</v>
      </c>
      <c r="AS10" s="8">
        <v>2048</v>
      </c>
      <c r="AT10" s="8">
        <v>2049</v>
      </c>
      <c r="AU10" s="8">
        <v>2050</v>
      </c>
    </row>
    <row r="11" spans="1:50" s="7" customFormat="1" ht="32" x14ac:dyDescent="0.2">
      <c r="A11" s="132" t="s">
        <v>202</v>
      </c>
      <c r="B11" s="12">
        <v>6765.7690094784821</v>
      </c>
      <c r="C11" s="12">
        <v>6669.4491288285863</v>
      </c>
      <c r="D11" s="12">
        <v>6458.2248127492467</v>
      </c>
      <c r="E11" s="12">
        <v>6304.8809829407919</v>
      </c>
      <c r="F11" s="12">
        <v>5790.4437706265908</v>
      </c>
      <c r="G11" s="12">
        <v>6014.1793886272835</v>
      </c>
      <c r="H11" s="12">
        <v>5508.2550534899146</v>
      </c>
      <c r="I11" s="12">
        <v>5795.1044468911632</v>
      </c>
      <c r="J11" s="12">
        <v>5620.1375860938751</v>
      </c>
      <c r="K11" s="12">
        <v>5033.0941567191712</v>
      </c>
      <c r="L11" s="12">
        <v>4877.4499209056276</v>
      </c>
      <c r="M11" s="12">
        <v>4859.0774786741058</v>
      </c>
      <c r="N11" s="12">
        <v>4631.6708920041374</v>
      </c>
      <c r="O11" s="12">
        <v>4462.527455158739</v>
      </c>
      <c r="P11" s="12">
        <v>4288.1411955870863</v>
      </c>
      <c r="Q11" s="12">
        <v>4182.0379957399937</v>
      </c>
      <c r="R11" s="12">
        <v>4074.3453350629461</v>
      </c>
      <c r="S11" s="12">
        <v>4011.826667506773</v>
      </c>
      <c r="T11" s="12">
        <v>3983.1128779982141</v>
      </c>
      <c r="U11" s="12">
        <v>3932.1456411891136</v>
      </c>
      <c r="V11" s="12">
        <v>3903.2424241029412</v>
      </c>
      <c r="W11" s="12">
        <v>3866.3819039449727</v>
      </c>
      <c r="X11" s="12">
        <v>3866.7993107858738</v>
      </c>
      <c r="Y11" s="12">
        <v>3840.4293038499336</v>
      </c>
      <c r="Z11" s="12">
        <v>3810.5524159188367</v>
      </c>
      <c r="AA11" s="12">
        <v>3777.1227403884004</v>
      </c>
      <c r="AB11" s="12">
        <v>3739.2506815625406</v>
      </c>
      <c r="AC11" s="12">
        <v>3702.5354245333183</v>
      </c>
      <c r="AD11" s="12">
        <v>3690.6579004517866</v>
      </c>
      <c r="AE11" s="12">
        <v>3672.5853984693767</v>
      </c>
      <c r="AF11" s="12">
        <v>3655.7850146851806</v>
      </c>
      <c r="AG11" s="12">
        <v>3618.0742724799493</v>
      </c>
      <c r="AH11" s="12">
        <v>3597.4263812895006</v>
      </c>
      <c r="AI11" s="12">
        <v>3578.1495689684598</v>
      </c>
      <c r="AJ11" s="12">
        <v>3557.2974614098566</v>
      </c>
      <c r="AK11" s="12">
        <v>3531.8091983186896</v>
      </c>
      <c r="AL11" s="12">
        <v>3507.4141264438294</v>
      </c>
      <c r="AM11" s="12">
        <v>3484.0263272384618</v>
      </c>
      <c r="AN11" s="12">
        <v>3463.6698028690298</v>
      </c>
      <c r="AO11" s="12">
        <v>3440.0561875500571</v>
      </c>
      <c r="AP11" s="12">
        <v>3416.1577629116218</v>
      </c>
      <c r="AQ11" s="12">
        <v>3392.8230608763915</v>
      </c>
      <c r="AR11" s="12">
        <v>3370.3593124469116</v>
      </c>
      <c r="AS11" s="12">
        <v>3347.6319379519991</v>
      </c>
      <c r="AT11" s="12">
        <v>3324.5267309238843</v>
      </c>
      <c r="AU11" s="12">
        <v>3301.0212328619455</v>
      </c>
      <c r="AV11" s="12"/>
      <c r="AW11" s="12"/>
      <c r="AX11" s="12"/>
    </row>
    <row r="12" spans="1:50" s="7" customFormat="1" x14ac:dyDescent="0.2">
      <c r="A12" s="132" t="s">
        <v>199</v>
      </c>
      <c r="B12" s="12"/>
      <c r="C12" s="12"/>
      <c r="D12" s="12"/>
      <c r="E12" s="12"/>
      <c r="F12" s="12"/>
      <c r="G12" s="12"/>
      <c r="H12" s="12"/>
      <c r="I12" s="12"/>
      <c r="J12" s="12"/>
      <c r="K12" s="12"/>
      <c r="L12" s="12"/>
      <c r="M12" s="12"/>
      <c r="N12" s="12"/>
      <c r="O12" s="12"/>
      <c r="P12" s="12">
        <v>4288.1411955870863</v>
      </c>
      <c r="Q12" s="12">
        <v>3923.9993901538746</v>
      </c>
      <c r="R12" s="12">
        <v>3679.1039573333182</v>
      </c>
      <c r="S12" s="12">
        <v>3483.151283421385</v>
      </c>
      <c r="T12" s="12">
        <v>3293.0084479147758</v>
      </c>
      <c r="U12" s="12">
        <v>3092.3937998414112</v>
      </c>
      <c r="V12" s="12">
        <v>2994.5387038851859</v>
      </c>
      <c r="W12" s="12">
        <v>2888.5059733844141</v>
      </c>
      <c r="X12" s="12">
        <v>2850.4039837030587</v>
      </c>
      <c r="Y12" s="12">
        <v>2782.7234591960782</v>
      </c>
      <c r="Z12" s="12">
        <v>2697.6079958171977</v>
      </c>
      <c r="AA12" s="12">
        <v>2652.4757502152656</v>
      </c>
      <c r="AB12" s="12">
        <v>2600.0925219873243</v>
      </c>
      <c r="AC12" s="12">
        <v>2548.1649453815276</v>
      </c>
      <c r="AD12" s="12">
        <v>2547.1850964155001</v>
      </c>
      <c r="AE12" s="12">
        <v>2535.0849309113783</v>
      </c>
      <c r="AF12" s="12">
        <v>2522.8963996177636</v>
      </c>
      <c r="AG12" s="12">
        <v>2470.2405410811552</v>
      </c>
      <c r="AH12" s="12">
        <v>2451.7088998569016</v>
      </c>
      <c r="AI12" s="12">
        <v>2435.7264233516835</v>
      </c>
      <c r="AJ12" s="12">
        <v>2416.842126796997</v>
      </c>
      <c r="AK12" s="12">
        <v>2388.3929991850891</v>
      </c>
      <c r="AL12" s="12">
        <v>2362.0276946072918</v>
      </c>
      <c r="AM12" s="12">
        <v>2338.0953018019209</v>
      </c>
      <c r="AN12" s="12">
        <v>2319.9860620253603</v>
      </c>
      <c r="AO12" s="12">
        <v>2295.3620455487762</v>
      </c>
      <c r="AP12" s="12">
        <v>2270.1899561402752</v>
      </c>
      <c r="AQ12" s="12">
        <v>2246.1194477544268</v>
      </c>
      <c r="AR12" s="12">
        <v>2223.8491599405679</v>
      </c>
      <c r="AS12" s="12">
        <v>2201.0494642626218</v>
      </c>
      <c r="AT12" s="12">
        <v>2177.4282175560147</v>
      </c>
      <c r="AU12" s="12">
        <v>2153.0492658639996</v>
      </c>
      <c r="AV12" s="12"/>
      <c r="AW12" s="12"/>
      <c r="AX12" s="12"/>
    </row>
    <row r="13" spans="1:50" s="7" customFormat="1" x14ac:dyDescent="0.2">
      <c r="A13" s="132" t="s">
        <v>203</v>
      </c>
      <c r="B13" s="12"/>
      <c r="C13" s="12"/>
      <c r="D13" s="12"/>
      <c r="E13" s="12"/>
      <c r="F13" s="12"/>
      <c r="G13" s="12"/>
      <c r="H13" s="12"/>
      <c r="I13" s="12"/>
      <c r="J13" s="12"/>
      <c r="K13" s="12"/>
      <c r="L13" s="12"/>
      <c r="M13" s="12"/>
      <c r="N13" s="12"/>
      <c r="O13" s="12"/>
      <c r="P13" s="12">
        <v>4288.1411955870863</v>
      </c>
      <c r="Q13" s="12">
        <v>3873.6070518804727</v>
      </c>
      <c r="R13" s="12">
        <v>3597.3345576385741</v>
      </c>
      <c r="S13" s="12">
        <v>3369.6350328988815</v>
      </c>
      <c r="T13" s="12">
        <v>3141.4703172827485</v>
      </c>
      <c r="U13" s="12">
        <v>2904.2675306314663</v>
      </c>
      <c r="V13" s="12">
        <v>2792.1656817534895</v>
      </c>
      <c r="W13" s="12">
        <v>2671.1229776575433</v>
      </c>
      <c r="X13" s="12">
        <v>2621.0427836899826</v>
      </c>
      <c r="Y13" s="12">
        <v>2539.3628744132566</v>
      </c>
      <c r="Z13" s="12">
        <v>2437.9753056678751</v>
      </c>
      <c r="AA13" s="12">
        <v>2383.594183879256</v>
      </c>
      <c r="AB13" s="12">
        <v>2319.5294144388126</v>
      </c>
      <c r="AC13" s="12">
        <v>2256.6229229415485</v>
      </c>
      <c r="AD13" s="12">
        <v>2253.511678343571</v>
      </c>
      <c r="AE13" s="12">
        <v>2238.8180713159027</v>
      </c>
      <c r="AF13" s="12">
        <v>2224.509562513073</v>
      </c>
      <c r="AG13" s="12">
        <v>2159.7991354876722</v>
      </c>
      <c r="AH13" s="12">
        <v>2136.7364668954251</v>
      </c>
      <c r="AI13" s="12">
        <v>2116.9283883668031</v>
      </c>
      <c r="AJ13" s="12">
        <v>2093.6104662021753</v>
      </c>
      <c r="AK13" s="12">
        <v>2058.951095883509</v>
      </c>
      <c r="AL13" s="12">
        <v>2026.4404743749619</v>
      </c>
      <c r="AM13" s="12">
        <v>1996.8494636296746</v>
      </c>
      <c r="AN13" s="12">
        <v>1974.5567425345725</v>
      </c>
      <c r="AO13" s="12">
        <v>1944.3151547861562</v>
      </c>
      <c r="AP13" s="12">
        <v>1913.3718579209817</v>
      </c>
      <c r="AQ13" s="12">
        <v>1883.7462594933386</v>
      </c>
      <c r="AR13" s="12">
        <v>1856.2778568144568</v>
      </c>
      <c r="AS13" s="12">
        <v>1828.2398091409123</v>
      </c>
      <c r="AT13" s="12">
        <v>1799.2002163029683</v>
      </c>
      <c r="AU13" s="12">
        <v>1769.1990894145129</v>
      </c>
      <c r="AV13" s="12"/>
      <c r="AW13" s="12"/>
      <c r="AX13" s="12"/>
    </row>
    <row r="14" spans="1:50" s="7" customFormat="1" x14ac:dyDescent="0.2">
      <c r="A14" s="132" t="s">
        <v>200</v>
      </c>
      <c r="B14" s="12"/>
      <c r="C14" s="12"/>
      <c r="D14" s="12"/>
      <c r="E14" s="12"/>
      <c r="F14" s="12"/>
      <c r="G14" s="12"/>
      <c r="H14" s="12"/>
      <c r="I14" s="12"/>
      <c r="J14" s="12"/>
      <c r="K14" s="12"/>
      <c r="L14" s="12"/>
      <c r="M14" s="12"/>
      <c r="N14" s="12"/>
      <c r="O14" s="12"/>
      <c r="P14" s="12">
        <v>4288.1411955870863</v>
      </c>
      <c r="Q14" s="12">
        <v>3822.7734382666113</v>
      </c>
      <c r="R14" s="12">
        <v>3512.4871302201732</v>
      </c>
      <c r="S14" s="12">
        <v>3251.6259812080916</v>
      </c>
      <c r="T14" s="12">
        <v>2982.5710819939277</v>
      </c>
      <c r="U14" s="12">
        <v>2708.3933820062703</v>
      </c>
      <c r="V14" s="12">
        <v>2577.5444899332379</v>
      </c>
      <c r="W14" s="12">
        <v>2437.388998152102</v>
      </c>
      <c r="X14" s="12">
        <v>2371.8470672825124</v>
      </c>
      <c r="Y14" s="12">
        <v>2270.7458152564768</v>
      </c>
      <c r="Z14" s="12">
        <v>2149.791641077557</v>
      </c>
      <c r="AA14" s="12">
        <v>2089.7131857237614</v>
      </c>
      <c r="AB14" s="12">
        <v>2017.7016765802737</v>
      </c>
      <c r="AC14" s="12">
        <v>1949.0907442171399</v>
      </c>
      <c r="AD14" s="12">
        <v>1944.9795422168841</v>
      </c>
      <c r="AE14" s="12">
        <v>1928.7240347658342</v>
      </c>
      <c r="AF14" s="12">
        <v>1915.7603631186385</v>
      </c>
      <c r="AG14" s="12">
        <v>1842.7095596491563</v>
      </c>
      <c r="AH14" s="12">
        <v>1817.6312702390278</v>
      </c>
      <c r="AI14" s="12">
        <v>1796.3434890755743</v>
      </c>
      <c r="AJ14" s="12">
        <v>1770.8980312550193</v>
      </c>
      <c r="AK14" s="12">
        <v>1733.1302247392014</v>
      </c>
      <c r="AL14" s="12">
        <v>1697.4749726373993</v>
      </c>
      <c r="AM14" s="12">
        <v>1664.7428329237737</v>
      </c>
      <c r="AN14" s="12">
        <v>1640.7863344004872</v>
      </c>
      <c r="AO14" s="12">
        <v>1607.6925681190842</v>
      </c>
      <c r="AP14" s="12">
        <v>1573.7864149652305</v>
      </c>
      <c r="AQ14" s="12">
        <v>1541.37322552767</v>
      </c>
      <c r="AR14" s="12">
        <v>1511.3268850756067</v>
      </c>
      <c r="AS14" s="12">
        <v>1480.7142623909167</v>
      </c>
      <c r="AT14" s="12">
        <v>1449.0140815090053</v>
      </c>
      <c r="AU14" s="12">
        <v>1416.1372674239465</v>
      </c>
      <c r="AV14" s="12"/>
      <c r="AW14" s="12"/>
      <c r="AX14" s="12"/>
    </row>
    <row r="15" spans="1:50" s="7" customFormat="1" x14ac:dyDescent="0.2">
      <c r="A15" s="132" t="s">
        <v>204</v>
      </c>
      <c r="B15" s="12">
        <v>6765.7690094784821</v>
      </c>
      <c r="C15" s="12">
        <v>6669.4491288285863</v>
      </c>
      <c r="D15" s="12">
        <v>6458.2248127492467</v>
      </c>
      <c r="E15" s="12">
        <v>6304.8809829407919</v>
      </c>
      <c r="F15" s="12">
        <v>5790.4437706265908</v>
      </c>
      <c r="G15" s="12">
        <v>6014.1793886272835</v>
      </c>
      <c r="H15" s="12">
        <v>5508.2550534899146</v>
      </c>
      <c r="I15" s="12">
        <v>5795.1044468911632</v>
      </c>
      <c r="J15" s="12">
        <v>5620.1375860938751</v>
      </c>
      <c r="K15" s="12">
        <v>5033.0941567191712</v>
      </c>
      <c r="L15" s="12">
        <v>4877.4499209056276</v>
      </c>
      <c r="M15" s="12">
        <v>4859.0774786741058</v>
      </c>
      <c r="N15" s="12">
        <v>4631.6708920041374</v>
      </c>
      <c r="O15" s="12">
        <v>4462.527455158739</v>
      </c>
      <c r="P15" s="12">
        <v>4288.1411955870863</v>
      </c>
      <c r="Q15" s="12">
        <v>3792.8536025362268</v>
      </c>
      <c r="R15" s="12">
        <v>3439.8870753747278</v>
      </c>
      <c r="S15" s="12">
        <v>3119.7679455430757</v>
      </c>
      <c r="T15" s="12">
        <v>2829.439403320469</v>
      </c>
      <c r="U15" s="12">
        <v>2566.1291085766602</v>
      </c>
      <c r="V15" s="12">
        <v>2327.3227177640356</v>
      </c>
      <c r="W15" s="12">
        <v>2110.7398745127352</v>
      </c>
      <c r="X15" s="12">
        <v>1914.3124345635968</v>
      </c>
      <c r="Y15" s="12">
        <v>1736.1647171093391</v>
      </c>
      <c r="Z15" s="12">
        <v>1574.5955939645296</v>
      </c>
      <c r="AA15" s="12">
        <v>1428.0622455342564</v>
      </c>
      <c r="AB15" s="12">
        <v>1295.1654284676492</v>
      </c>
      <c r="AC15" s="12">
        <v>1174.6361143174349</v>
      </c>
      <c r="AD15" s="12">
        <v>1065.3233716184125</v>
      </c>
      <c r="AE15" s="12">
        <v>966.18337567111598</v>
      </c>
      <c r="AF15" s="12">
        <v>876.26944108535565</v>
      </c>
      <c r="AG15" s="12">
        <v>794.7229819046413</v>
      </c>
      <c r="AH15" s="12">
        <v>720.76531298993848</v>
      </c>
      <c r="AI15" s="12">
        <v>653.6902143743705</v>
      </c>
      <c r="AJ15" s="12">
        <v>592.85718758607288</v>
      </c>
      <c r="AK15" s="12">
        <v>537.68533954399152</v>
      </c>
      <c r="AL15" s="12">
        <v>487.64783562409656</v>
      </c>
      <c r="AM15" s="12">
        <v>442.26686892847653</v>
      </c>
      <c r="AN15" s="12">
        <v>401.10909771898696</v>
      </c>
      <c r="AO15" s="12">
        <v>363.78150744761928</v>
      </c>
      <c r="AP15" s="12">
        <v>329.92765787021926</v>
      </c>
      <c r="AQ15" s="12">
        <v>299.22427940733638</v>
      </c>
      <c r="AR15" s="12">
        <v>271.37818625093678</v>
      </c>
      <c r="AS15" s="12">
        <v>246.12347674031184</v>
      </c>
      <c r="AT15" s="12">
        <v>223.21899427364059</v>
      </c>
      <c r="AU15" s="12">
        <v>202.44602450951245</v>
      </c>
      <c r="AV15" s="12"/>
      <c r="AW15" s="12"/>
      <c r="AX15" s="12"/>
    </row>
    <row r="16" spans="1:50" s="10" customFormat="1" ht="48" x14ac:dyDescent="0.2">
      <c r="A16" s="133" t="s">
        <v>205</v>
      </c>
      <c r="B16" s="15"/>
      <c r="C16" s="15"/>
      <c r="D16" s="15"/>
      <c r="E16" s="15"/>
      <c r="F16" s="15"/>
      <c r="G16" s="15"/>
      <c r="H16" s="15"/>
      <c r="I16" s="15"/>
      <c r="J16" s="15"/>
      <c r="K16" s="15"/>
      <c r="L16" s="15"/>
      <c r="M16" s="15"/>
      <c r="N16" s="15"/>
      <c r="O16" s="15"/>
      <c r="P16" s="15">
        <v>4288.1411955870863</v>
      </c>
      <c r="Q16" s="15">
        <v>3792.8536025362268</v>
      </c>
      <c r="R16" s="15">
        <v>3439.8870753747278</v>
      </c>
      <c r="S16" s="15">
        <v>3119.7679455430757</v>
      </c>
      <c r="T16" s="15">
        <v>2829.439403320469</v>
      </c>
      <c r="U16" s="15">
        <v>2566.1291085766602</v>
      </c>
      <c r="V16" s="15">
        <v>2327.3227177640356</v>
      </c>
      <c r="W16" s="15">
        <v>2110.7398745127352</v>
      </c>
      <c r="X16" s="15">
        <v>1914.3124345635968</v>
      </c>
      <c r="Y16" s="15">
        <v>1736.1647171093391</v>
      </c>
      <c r="Z16" s="15">
        <v>1574.5955939645296</v>
      </c>
      <c r="AA16" s="15">
        <v>1428.0622455342564</v>
      </c>
      <c r="AB16" s="15">
        <v>1295.1654284676492</v>
      </c>
      <c r="AC16" s="15">
        <v>1174.6361143174349</v>
      </c>
      <c r="AD16" s="15">
        <v>1065.3233716184125</v>
      </c>
      <c r="AE16" s="15">
        <v>966.18337567111598</v>
      </c>
      <c r="AF16" s="15">
        <v>876.26944108535565</v>
      </c>
      <c r="AG16" s="15">
        <v>794.7229819046413</v>
      </c>
      <c r="AH16" s="15">
        <v>720.76531298993848</v>
      </c>
      <c r="AI16" s="15">
        <v>653.6902143743705</v>
      </c>
      <c r="AJ16" s="15">
        <v>592.85718758607288</v>
      </c>
      <c r="AK16" s="15">
        <v>537.68533954399152</v>
      </c>
      <c r="AL16" s="15">
        <v>487.64783562409656</v>
      </c>
      <c r="AM16" s="15">
        <v>442.26686892847653</v>
      </c>
      <c r="AN16" s="15">
        <v>401.10909771898696</v>
      </c>
      <c r="AO16" s="15">
        <v>363.78150744761928</v>
      </c>
      <c r="AP16" s="15">
        <v>329.92765787021926</v>
      </c>
      <c r="AQ16" s="15">
        <v>299.22427940733638</v>
      </c>
      <c r="AR16" s="15">
        <v>271.37818625093678</v>
      </c>
      <c r="AS16" s="15">
        <v>246.12347674031184</v>
      </c>
      <c r="AT16" s="15">
        <v>223.21899427364059</v>
      </c>
      <c r="AU16" s="15">
        <v>202.44602450951245</v>
      </c>
      <c r="AV16" s="15"/>
      <c r="AW16" s="15"/>
      <c r="AX16" s="15"/>
    </row>
    <row r="17" spans="1:50" s="7" customFormat="1" ht="32" x14ac:dyDescent="0.2">
      <c r="A17" s="132" t="s">
        <v>206</v>
      </c>
      <c r="B17" s="12"/>
      <c r="C17" s="12"/>
      <c r="D17" s="12"/>
      <c r="E17" s="12"/>
      <c r="F17" s="12"/>
      <c r="G17" s="12"/>
      <c r="H17" s="12"/>
      <c r="I17" s="12"/>
      <c r="J17" s="12"/>
      <c r="K17" s="12"/>
      <c r="L17" s="12"/>
      <c r="M17" s="12"/>
      <c r="N17" s="12"/>
      <c r="O17" s="12"/>
      <c r="P17" s="12">
        <v>0</v>
      </c>
      <c r="Q17" s="12">
        <v>29.91983573038442</v>
      </c>
      <c r="R17" s="12">
        <v>72.600054845445356</v>
      </c>
      <c r="S17" s="12">
        <v>131.8580356650159</v>
      </c>
      <c r="T17" s="12">
        <v>153.13167867345874</v>
      </c>
      <c r="U17" s="12">
        <v>142.26427342961006</v>
      </c>
      <c r="V17" s="12">
        <v>250.22177216920227</v>
      </c>
      <c r="W17" s="12">
        <v>326.64912363936674</v>
      </c>
      <c r="X17" s="12">
        <v>457.53463271891565</v>
      </c>
      <c r="Y17" s="12">
        <v>534.58109814713771</v>
      </c>
      <c r="Z17" s="12">
        <v>575.19604711302736</v>
      </c>
      <c r="AA17" s="12">
        <v>661.65094018950504</v>
      </c>
      <c r="AB17" s="12">
        <v>722.53624811262443</v>
      </c>
      <c r="AC17" s="12">
        <v>774.45462989970497</v>
      </c>
      <c r="AD17" s="12">
        <v>879.65617059847159</v>
      </c>
      <c r="AE17" s="12">
        <v>962.54065909471819</v>
      </c>
      <c r="AF17" s="12">
        <v>1039.4909220332829</v>
      </c>
      <c r="AG17" s="12">
        <v>1047.986577744515</v>
      </c>
      <c r="AH17" s="12">
        <v>1096.8659572490892</v>
      </c>
      <c r="AI17" s="12">
        <v>1142.6532747012038</v>
      </c>
      <c r="AJ17" s="12">
        <v>1178.0408436689463</v>
      </c>
      <c r="AK17" s="12">
        <v>1195.4448851952097</v>
      </c>
      <c r="AL17" s="12">
        <v>1209.8271370133027</v>
      </c>
      <c r="AM17" s="12">
        <v>1222.4759639952972</v>
      </c>
      <c r="AN17" s="12">
        <v>1239.6772366815003</v>
      </c>
      <c r="AO17" s="12">
        <v>1243.9110606714648</v>
      </c>
      <c r="AP17" s="12">
        <v>1243.8587570950112</v>
      </c>
      <c r="AQ17" s="12">
        <v>1242.1489461203337</v>
      </c>
      <c r="AR17" s="12">
        <v>1239.9486988246699</v>
      </c>
      <c r="AS17" s="12">
        <v>1234.5907856506049</v>
      </c>
      <c r="AT17" s="12">
        <v>1225.7950872353647</v>
      </c>
      <c r="AU17" s="12">
        <v>1213.691242914434</v>
      </c>
      <c r="AV17" s="12"/>
      <c r="AW17" s="12"/>
      <c r="AX17" s="12"/>
    </row>
    <row r="18" spans="1:50" s="7" customFormat="1" ht="32" x14ac:dyDescent="0.2">
      <c r="A18" s="132" t="s">
        <v>207</v>
      </c>
      <c r="B18" s="12"/>
      <c r="C18" s="12"/>
      <c r="D18" s="12"/>
      <c r="E18" s="12"/>
      <c r="F18" s="12"/>
      <c r="G18" s="12"/>
      <c r="H18" s="12"/>
      <c r="I18" s="12"/>
      <c r="J18" s="12"/>
      <c r="K18" s="12"/>
      <c r="L18" s="12"/>
      <c r="M18" s="12"/>
      <c r="N18" s="12"/>
      <c r="O18" s="12"/>
      <c r="P18" s="12">
        <v>0</v>
      </c>
      <c r="Q18" s="12">
        <v>101.22595188726336</v>
      </c>
      <c r="R18" s="12">
        <v>166.61682711314506</v>
      </c>
      <c r="S18" s="12">
        <v>231.52530221329334</v>
      </c>
      <c r="T18" s="12">
        <v>310.43736592084815</v>
      </c>
      <c r="U18" s="12">
        <v>384.00041783514098</v>
      </c>
      <c r="V18" s="12">
        <v>416.99421395194804</v>
      </c>
      <c r="W18" s="12">
        <v>451.11697523231214</v>
      </c>
      <c r="X18" s="12">
        <v>478.55691642054626</v>
      </c>
      <c r="Y18" s="12">
        <v>511.97764393960142</v>
      </c>
      <c r="Z18" s="12">
        <v>547.8163547396407</v>
      </c>
      <c r="AA18" s="12">
        <v>562.76256449150424</v>
      </c>
      <c r="AB18" s="12">
        <v>582.39084540705062</v>
      </c>
      <c r="AC18" s="12">
        <v>599.07420116438766</v>
      </c>
      <c r="AD18" s="12">
        <v>602.20555419861603</v>
      </c>
      <c r="AE18" s="12">
        <v>606.36089614554407</v>
      </c>
      <c r="AF18" s="12">
        <v>607.13603649912511</v>
      </c>
      <c r="AG18" s="12">
        <v>627.53098143199895</v>
      </c>
      <c r="AH18" s="12">
        <v>634.07762961787375</v>
      </c>
      <c r="AI18" s="12">
        <v>639.38293427610915</v>
      </c>
      <c r="AJ18" s="12">
        <v>645.94409554197773</v>
      </c>
      <c r="AK18" s="12">
        <v>655.26277444588777</v>
      </c>
      <c r="AL18" s="12">
        <v>664.55272196989245</v>
      </c>
      <c r="AM18" s="12">
        <v>673.35246887814719</v>
      </c>
      <c r="AN18" s="12">
        <v>679.19972762487305</v>
      </c>
      <c r="AO18" s="12">
        <v>687.66947742969205</v>
      </c>
      <c r="AP18" s="12">
        <v>696.40354117504467</v>
      </c>
      <c r="AQ18" s="12">
        <v>704.7462222267568</v>
      </c>
      <c r="AR18" s="12">
        <v>712.52227486496122</v>
      </c>
      <c r="AS18" s="12">
        <v>720.33520187170507</v>
      </c>
      <c r="AT18" s="12">
        <v>728.41413604700938</v>
      </c>
      <c r="AU18" s="12">
        <v>736.91199844005314</v>
      </c>
      <c r="AV18" s="12"/>
      <c r="AW18" s="12"/>
      <c r="AX18" s="12"/>
    </row>
    <row r="19" spans="1:50" s="7" customFormat="1" ht="32" x14ac:dyDescent="0.2">
      <c r="A19" s="132" t="s">
        <v>208</v>
      </c>
      <c r="B19" s="12"/>
      <c r="C19" s="12"/>
      <c r="D19" s="12"/>
      <c r="E19" s="12"/>
      <c r="F19" s="12"/>
      <c r="G19" s="12"/>
      <c r="H19" s="12"/>
      <c r="I19" s="12"/>
      <c r="J19" s="12"/>
      <c r="K19" s="12"/>
      <c r="L19" s="12"/>
      <c r="M19" s="12"/>
      <c r="N19" s="12"/>
      <c r="O19" s="12"/>
      <c r="P19" s="12">
        <v>0</v>
      </c>
      <c r="Q19" s="12">
        <v>258.03860558611905</v>
      </c>
      <c r="R19" s="12">
        <v>395.24137772962786</v>
      </c>
      <c r="S19" s="12">
        <v>528.67538408538803</v>
      </c>
      <c r="T19" s="12">
        <v>690.10443008343827</v>
      </c>
      <c r="U19" s="12">
        <v>839.75184134770234</v>
      </c>
      <c r="V19" s="12">
        <v>908.70372021775529</v>
      </c>
      <c r="W19" s="12">
        <v>977.87593056055857</v>
      </c>
      <c r="X19" s="12">
        <v>1016.3953270828151</v>
      </c>
      <c r="Y19" s="12">
        <v>1057.7058446538554</v>
      </c>
      <c r="Z19" s="12">
        <v>1112.944420101639</v>
      </c>
      <c r="AA19" s="12">
        <v>1124.6469901731348</v>
      </c>
      <c r="AB19" s="12">
        <v>1139.1581595752164</v>
      </c>
      <c r="AC19" s="12">
        <v>1154.3704791517907</v>
      </c>
      <c r="AD19" s="12">
        <v>1143.4728040362866</v>
      </c>
      <c r="AE19" s="12">
        <v>1137.5004675579985</v>
      </c>
      <c r="AF19" s="12">
        <v>1132.888615067417</v>
      </c>
      <c r="AG19" s="12">
        <v>1147.833731398794</v>
      </c>
      <c r="AH19" s="12">
        <v>1145.717481432599</v>
      </c>
      <c r="AI19" s="12">
        <v>1142.4231456167763</v>
      </c>
      <c r="AJ19" s="12">
        <v>1140.4553346128596</v>
      </c>
      <c r="AK19" s="12">
        <v>1143.4161991336005</v>
      </c>
      <c r="AL19" s="12">
        <v>1145.3864318365377</v>
      </c>
      <c r="AM19" s="12">
        <v>1145.9310254365409</v>
      </c>
      <c r="AN19" s="12">
        <v>1143.6837408436695</v>
      </c>
      <c r="AO19" s="12">
        <v>1144.6941420012809</v>
      </c>
      <c r="AP19" s="12">
        <v>1145.9678067713467</v>
      </c>
      <c r="AQ19" s="12">
        <v>1146.7036131219647</v>
      </c>
      <c r="AR19" s="12">
        <v>1146.5101525063437</v>
      </c>
      <c r="AS19" s="12">
        <v>1146.5824736893774</v>
      </c>
      <c r="AT19" s="12">
        <v>1147.0985133678696</v>
      </c>
      <c r="AU19" s="12">
        <v>1147.9719669979459</v>
      </c>
      <c r="AV19" s="12"/>
      <c r="AW19" s="12"/>
      <c r="AX19" s="12"/>
    </row>
    <row r="20" spans="1:50" x14ac:dyDescent="0.2">
      <c r="B20" s="13"/>
      <c r="C20" s="13"/>
      <c r="D20" s="13"/>
      <c r="E20" s="13"/>
      <c r="F20" s="13"/>
      <c r="G20" s="13"/>
      <c r="H20" s="13"/>
      <c r="I20" s="13"/>
      <c r="J20" s="13"/>
      <c r="K20" s="13"/>
      <c r="L20" s="13"/>
      <c r="M20" s="13"/>
      <c r="N20" s="13"/>
      <c r="O20" s="13"/>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c r="AW20" s="13"/>
      <c r="AX20" s="13"/>
    </row>
    <row r="21" spans="1:50" x14ac:dyDescent="0.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row>
    <row r="22" spans="1:50" s="10" customFormat="1" x14ac:dyDescent="0.2">
      <c r="B22" s="10">
        <v>2020</v>
      </c>
      <c r="C22" s="10">
        <v>2021</v>
      </c>
      <c r="D22" s="10">
        <v>2022</v>
      </c>
      <c r="E22" s="10">
        <v>2023</v>
      </c>
      <c r="F22" s="10">
        <v>2024</v>
      </c>
      <c r="G22" s="10">
        <v>2025</v>
      </c>
      <c r="H22" s="10">
        <v>2026</v>
      </c>
      <c r="I22" s="10">
        <v>2027</v>
      </c>
      <c r="J22" s="10">
        <v>2028</v>
      </c>
      <c r="K22" s="10">
        <v>2029</v>
      </c>
      <c r="L22" s="10">
        <v>2030</v>
      </c>
      <c r="M22" s="10">
        <v>2031</v>
      </c>
      <c r="N22" s="10">
        <v>2032</v>
      </c>
      <c r="O22" s="10">
        <v>2033</v>
      </c>
      <c r="P22" s="10">
        <v>2034</v>
      </c>
      <c r="Q22" s="10">
        <v>2035</v>
      </c>
      <c r="R22" s="10">
        <v>2036</v>
      </c>
      <c r="S22" s="10">
        <v>2037</v>
      </c>
      <c r="T22" s="10">
        <v>2038</v>
      </c>
      <c r="U22" s="10">
        <v>2039</v>
      </c>
      <c r="V22" s="10">
        <v>2040</v>
      </c>
      <c r="W22" s="10">
        <v>2041</v>
      </c>
      <c r="X22" s="10">
        <v>2042</v>
      </c>
      <c r="Y22" s="10">
        <v>2043</v>
      </c>
      <c r="Z22" s="10">
        <v>2044</v>
      </c>
      <c r="AA22" s="10">
        <v>2045</v>
      </c>
      <c r="AB22" s="10">
        <v>2046</v>
      </c>
      <c r="AC22" s="10">
        <v>2047</v>
      </c>
      <c r="AD22" s="10">
        <v>2048</v>
      </c>
      <c r="AE22" s="10">
        <v>2049</v>
      </c>
      <c r="AF22" s="10">
        <v>2050</v>
      </c>
    </row>
    <row r="23" spans="1:50" s="7" customFormat="1" ht="14" customHeight="1" x14ac:dyDescent="0.2">
      <c r="A23" s="7" t="s">
        <v>164</v>
      </c>
    </row>
    <row r="24" spans="1:50" s="7" customFormat="1" x14ac:dyDescent="0.2">
      <c r="A24" s="7" t="s">
        <v>199</v>
      </c>
      <c r="B24" s="42">
        <v>0.90877655701607352</v>
      </c>
      <c r="C24" s="42">
        <v>0.88005923638941785</v>
      </c>
      <c r="D24" s="42">
        <v>0.8490432110171473</v>
      </c>
      <c r="E24" s="42">
        <v>0.81610165271029289</v>
      </c>
      <c r="F24" s="42">
        <v>0.78128118815907921</v>
      </c>
      <c r="G24" s="42">
        <v>0.74424270260695302</v>
      </c>
      <c r="H24" s="42">
        <v>0.70715096040606562</v>
      </c>
      <c r="I24" s="42">
        <v>0.68323971144889917</v>
      </c>
      <c r="J24" s="42">
        <v>0.65933595881160267</v>
      </c>
      <c r="K24" s="42">
        <v>0.63632669097290573</v>
      </c>
      <c r="L24" s="42">
        <v>0.61350051901499658</v>
      </c>
      <c r="M24" s="42">
        <v>0.59056912129059713</v>
      </c>
      <c r="N24" s="42">
        <v>0.56962834776584281</v>
      </c>
      <c r="O24" s="42">
        <v>0.56320998412239875</v>
      </c>
      <c r="P24" s="42">
        <v>0.556410726275265</v>
      </c>
      <c r="Q24" s="42">
        <v>0.55054323605035183</v>
      </c>
      <c r="R24" s="42">
        <v>0.54359400692087478</v>
      </c>
      <c r="S24" s="42">
        <v>0.53726276253867766</v>
      </c>
      <c r="T24" s="42">
        <v>0.53095460158641861</v>
      </c>
      <c r="U24" s="42">
        <v>0.52477057428116836</v>
      </c>
      <c r="V24" s="42">
        <v>0.51864554704125232</v>
      </c>
      <c r="W24" s="42">
        <v>0.51260953469840342</v>
      </c>
      <c r="X24" s="42">
        <v>0.5066425485350935</v>
      </c>
      <c r="Y24" s="42">
        <v>0.50076620353139834</v>
      </c>
      <c r="Z24" s="42">
        <v>0.49495850981934969</v>
      </c>
      <c r="AA24" s="42">
        <v>0.48923266222478123</v>
      </c>
      <c r="AB24" s="42">
        <v>0.4835821278929831</v>
      </c>
      <c r="AC24" s="42">
        <v>0.48626933357113378</v>
      </c>
      <c r="AD24" s="42">
        <v>0.48894396656299444</v>
      </c>
      <c r="AE24" s="42">
        <v>0.49161042315472453</v>
      </c>
      <c r="AF24" s="42">
        <v>0.49426584986790612</v>
      </c>
      <c r="AG24" s="42"/>
      <c r="AH24" s="42"/>
      <c r="AI24" s="42"/>
      <c r="AJ24" s="42"/>
    </row>
    <row r="25" spans="1:50" s="7" customFormat="1" x14ac:dyDescent="0.2">
      <c r="A25" s="7" t="s">
        <v>203</v>
      </c>
      <c r="B25" s="42">
        <v>0.89381849072095021</v>
      </c>
      <c r="C25" s="42">
        <v>0.8600520244278953</v>
      </c>
      <c r="D25" s="42">
        <v>0.82346426421452379</v>
      </c>
      <c r="E25" s="42">
        <v>0.78448925119823776</v>
      </c>
      <c r="F25" s="42">
        <v>0.74318145626431331</v>
      </c>
      <c r="G25" s="42">
        <v>0.69914202250862534</v>
      </c>
      <c r="H25" s="42">
        <v>0.6548873092659212</v>
      </c>
      <c r="I25" s="42">
        <v>0.62341709723145522</v>
      </c>
      <c r="J25" s="42">
        <v>0.59151409450818793</v>
      </c>
      <c r="K25" s="42">
        <v>0.56021534297743969</v>
      </c>
      <c r="L25" s="42">
        <v>0.52871573275185801</v>
      </c>
      <c r="M25" s="42">
        <v>0.49666466202461412</v>
      </c>
      <c r="N25" s="42">
        <v>0.46684358671071641</v>
      </c>
      <c r="O25" s="42">
        <v>0.45758672766312308</v>
      </c>
      <c r="P25" s="42">
        <v>0.44787018560648523</v>
      </c>
      <c r="Q25" s="42">
        <v>0.43932743806421182</v>
      </c>
      <c r="R25" s="42">
        <v>0.42944816107683087</v>
      </c>
      <c r="S25" s="42">
        <v>0.42035234132540072</v>
      </c>
      <c r="T25" s="42">
        <v>0.41129735411709878</v>
      </c>
      <c r="U25" s="42">
        <v>0.40240978728654025</v>
      </c>
      <c r="V25" s="42">
        <v>0.393607834372453</v>
      </c>
      <c r="W25" s="42">
        <v>0.38492917137879823</v>
      </c>
      <c r="X25" s="42">
        <v>0.37634853449875411</v>
      </c>
      <c r="Y25" s="42">
        <v>0.36789317185472159</v>
      </c>
      <c r="Z25" s="42">
        <v>0.35953521431640961</v>
      </c>
      <c r="AA25" s="42">
        <v>0.35129130931343749</v>
      </c>
      <c r="AB25" s="42">
        <v>0.34315311747833477</v>
      </c>
      <c r="AC25" s="42">
        <v>0.34657105238671848</v>
      </c>
      <c r="AD25" s="42">
        <v>0.34997299573043972</v>
      </c>
      <c r="AE25" s="42">
        <v>0.35336453927348427</v>
      </c>
      <c r="AF25" s="42">
        <v>0.35674205359381855</v>
      </c>
      <c r="AG25" s="42"/>
      <c r="AH25" s="42"/>
      <c r="AI25" s="42"/>
      <c r="AJ25" s="42"/>
    </row>
    <row r="26" spans="1:50" s="7" customFormat="1" x14ac:dyDescent="0.2">
      <c r="A26" s="7" t="s">
        <v>200</v>
      </c>
      <c r="B26" s="42">
        <v>0.88238596071500497</v>
      </c>
      <c r="C26" s="42">
        <v>0.8443937050053677</v>
      </c>
      <c r="D26" s="42">
        <v>0.80302377805595837</v>
      </c>
      <c r="E26" s="42">
        <v>0.75875639856346189</v>
      </c>
      <c r="F26" s="42">
        <v>0.71165224691640316</v>
      </c>
      <c r="G26" s="42">
        <v>0.66126234733441513</v>
      </c>
      <c r="H26" s="42">
        <v>0.61040035873922527</v>
      </c>
      <c r="I26" s="42">
        <v>0.57187378299620995</v>
      </c>
      <c r="J26" s="42">
        <v>0.53242787189300544</v>
      </c>
      <c r="K26" s="42">
        <v>0.49323151025475381</v>
      </c>
      <c r="L26" s="42">
        <v>0.45339985952098943</v>
      </c>
      <c r="M26" s="42">
        <v>0.4125273954287314</v>
      </c>
      <c r="N26" s="42">
        <v>0.37401419934406605</v>
      </c>
      <c r="O26" s="42">
        <v>0.36148701199001515</v>
      </c>
      <c r="P26" s="42">
        <v>0.34843557702067307</v>
      </c>
      <c r="Q26" s="42">
        <v>0.33678707458553997</v>
      </c>
      <c r="R26" s="42">
        <v>0.32357385680839235</v>
      </c>
      <c r="S26" s="42">
        <v>0.3113032208176868</v>
      </c>
      <c r="T26" s="42">
        <v>0.2990960710956303</v>
      </c>
      <c r="U26" s="42">
        <v>0.28710281963288709</v>
      </c>
      <c r="V26" s="42">
        <v>0.27522599721774421</v>
      </c>
      <c r="W26" s="42">
        <v>0.26351046575291831</v>
      </c>
      <c r="X26" s="42">
        <v>0.25192592594313051</v>
      </c>
      <c r="Y26" s="42">
        <v>0.24050496834662291</v>
      </c>
      <c r="Z26" s="42">
        <v>0.22921407435153596</v>
      </c>
      <c r="AA26" s="42">
        <v>0.21807317269130952</v>
      </c>
      <c r="AB26" s="42">
        <v>0.20707215913819682</v>
      </c>
      <c r="AC26" s="42">
        <v>0.21119819797498982</v>
      </c>
      <c r="AD26" s="42">
        <v>0.21530493222622871</v>
      </c>
      <c r="AE26" s="42">
        <v>0.21939911211858187</v>
      </c>
      <c r="AF26" s="42">
        <v>0.22347635631165949</v>
      </c>
      <c r="AG26" s="42"/>
      <c r="AH26" s="42"/>
      <c r="AI26" s="42"/>
      <c r="AJ26" s="42"/>
    </row>
    <row r="27" spans="1:50" x14ac:dyDescent="0.2">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1:50" s="7" customFormat="1" x14ac:dyDescent="0.2">
      <c r="A28" s="7" t="s">
        <v>15</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row>
    <row r="29" spans="1:50" s="7" customFormat="1" x14ac:dyDescent="0.2">
      <c r="A29" s="7" t="s">
        <v>199</v>
      </c>
      <c r="B29" s="42">
        <v>0.9344652248624522</v>
      </c>
      <c r="C29" s="42">
        <v>0.86974339716268689</v>
      </c>
      <c r="D29" s="42">
        <v>0.8029627877549993</v>
      </c>
      <c r="E29" s="42">
        <v>0.72327329696219267</v>
      </c>
      <c r="F29" s="42">
        <v>0.64161305183031503</v>
      </c>
      <c r="G29" s="42">
        <v>0.63515611234079861</v>
      </c>
      <c r="H29" s="42">
        <v>0.62338070042421057</v>
      </c>
      <c r="I29" s="42">
        <v>0.62770454488991922</v>
      </c>
      <c r="J29" s="42">
        <v>0.62535778618772664</v>
      </c>
      <c r="K29" s="42">
        <v>0.615474371569806</v>
      </c>
      <c r="L29" s="42">
        <v>0.61561980321704157</v>
      </c>
      <c r="M29" s="42">
        <v>0.60783266046909901</v>
      </c>
      <c r="N29" s="42">
        <v>0.59993191415057678</v>
      </c>
      <c r="O29" s="42">
        <v>0.60023655995352732</v>
      </c>
      <c r="P29" s="42">
        <v>0.59891450602275087</v>
      </c>
      <c r="Q29" s="42">
        <v>0.59617090084033664</v>
      </c>
      <c r="R29" s="42">
        <v>0.58983146148682453</v>
      </c>
      <c r="S29" s="42">
        <v>0.59142060751147452</v>
      </c>
      <c r="T29" s="42">
        <v>0.58606183250533084</v>
      </c>
      <c r="U29" s="42">
        <v>0.58177527676698682</v>
      </c>
      <c r="V29" s="42">
        <v>0.57933432469256552</v>
      </c>
      <c r="W29" s="42">
        <v>0.5737448669559051</v>
      </c>
      <c r="X29" s="42">
        <v>0.56800487282873424</v>
      </c>
      <c r="Y29" s="42">
        <v>0.56210817788615675</v>
      </c>
      <c r="Z29" s="42">
        <v>0.5560482764700686</v>
      </c>
      <c r="AA29" s="42">
        <v>0.54981829774652546</v>
      </c>
      <c r="AB29" s="42">
        <v>0.54341097971847518</v>
      </c>
      <c r="AC29" s="42">
        <v>0.53681864098724141</v>
      </c>
      <c r="AD29" s="42">
        <v>0.53003315003187079</v>
      </c>
      <c r="AE29" s="42">
        <v>0.52304589174805616</v>
      </c>
      <c r="AF29" s="42">
        <v>0.51584773095708525</v>
      </c>
      <c r="AG29" s="42"/>
      <c r="AH29" s="42"/>
      <c r="AI29" s="42"/>
      <c r="AJ29" s="42"/>
    </row>
    <row r="30" spans="1:50" s="7" customFormat="1" x14ac:dyDescent="0.2">
      <c r="A30" s="7" t="s">
        <v>203</v>
      </c>
      <c r="B30" s="42">
        <v>0.91612869462818181</v>
      </c>
      <c r="C30" s="42">
        <v>0.83385111513838406</v>
      </c>
      <c r="D30" s="42">
        <v>0.74932461297743946</v>
      </c>
      <c r="E30" s="42">
        <v>0.6481563166922848</v>
      </c>
      <c r="F30" s="42">
        <v>0.54478780208989896</v>
      </c>
      <c r="G30" s="42">
        <v>0.53737580026791698</v>
      </c>
      <c r="H30" s="42">
        <v>0.52323475969575495</v>
      </c>
      <c r="I30" s="42">
        <v>0.5291730951797079</v>
      </c>
      <c r="J30" s="42">
        <v>0.52701587440965048</v>
      </c>
      <c r="K30" s="42">
        <v>0.51439612739638085</v>
      </c>
      <c r="L30" s="42">
        <v>0.51494501404162796</v>
      </c>
      <c r="M30" s="42">
        <v>0.5057450334786262</v>
      </c>
      <c r="N30" s="42">
        <v>0.49590560018210156</v>
      </c>
      <c r="O30" s="42">
        <v>0.4971136019105295</v>
      </c>
      <c r="P30" s="42">
        <v>0.49602986812359073</v>
      </c>
      <c r="Q30" s="42">
        <v>0.49270047287123531</v>
      </c>
      <c r="R30" s="42">
        <v>0.48494882285026814</v>
      </c>
      <c r="S30" s="42">
        <v>0.48716891470199947</v>
      </c>
      <c r="T30" s="42">
        <v>0.48091101950850834</v>
      </c>
      <c r="U30" s="42">
        <v>0.47559200521964218</v>
      </c>
      <c r="V30" s="42">
        <v>0.4729619121726662</v>
      </c>
      <c r="W30" s="42">
        <v>0.46595906575462109</v>
      </c>
      <c r="X30" s="42">
        <v>0.45876761728021598</v>
      </c>
      <c r="Y30" s="42">
        <v>0.45137984354572747</v>
      </c>
      <c r="Z30" s="42">
        <v>0.44378759382765115</v>
      </c>
      <c r="AA30" s="42">
        <v>0.43598225988577072</v>
      </c>
      <c r="AB30" s="42">
        <v>0.42795474340457151</v>
      </c>
      <c r="AC30" s="42">
        <v>0.41969542061413867</v>
      </c>
      <c r="AD30" s="42">
        <v>0.4111941038012692</v>
      </c>
      <c r="AE30" s="42">
        <v>0.40243999938719721</v>
      </c>
      <c r="AF30" s="42">
        <v>0.39342166220916519</v>
      </c>
      <c r="AG30" s="42"/>
      <c r="AH30" s="42"/>
      <c r="AI30" s="42"/>
      <c r="AJ30" s="42"/>
    </row>
    <row r="31" spans="1:50" s="7" customFormat="1" x14ac:dyDescent="0.2">
      <c r="A31" s="7" t="s">
        <v>200</v>
      </c>
      <c r="B31" s="42">
        <v>0.8848107899245764</v>
      </c>
      <c r="C31" s="42">
        <v>0.77319509324249758</v>
      </c>
      <c r="D31" s="42">
        <v>0.65945644419394678</v>
      </c>
      <c r="E31" s="42">
        <v>0.52255901107128711</v>
      </c>
      <c r="F31" s="42">
        <v>0.3834454732346933</v>
      </c>
      <c r="G31" s="42">
        <v>0.37539688768689344</v>
      </c>
      <c r="H31" s="42">
        <v>0.35830064180196819</v>
      </c>
      <c r="I31" s="42">
        <v>0.36746910933177018</v>
      </c>
      <c r="J31" s="42">
        <v>0.36662389381666166</v>
      </c>
      <c r="K31" s="42">
        <v>0.34936453208295343</v>
      </c>
      <c r="L31" s="42">
        <v>0.35102619590374567</v>
      </c>
      <c r="M31" s="42">
        <v>0.34030781094645879</v>
      </c>
      <c r="N31" s="42">
        <v>0.3274747992142466</v>
      </c>
      <c r="O31" s="42">
        <v>0.33118122183411869</v>
      </c>
      <c r="P31" s="42">
        <v>0.33121491826384852</v>
      </c>
      <c r="Q31" s="42">
        <v>0.32709743595023544</v>
      </c>
      <c r="R31" s="42">
        <v>0.3173560825188283</v>
      </c>
      <c r="S31" s="42">
        <v>0.32087139750125548</v>
      </c>
      <c r="T31" s="42">
        <v>0.31377892863873752</v>
      </c>
      <c r="U31" s="42">
        <v>0.30689147426225816</v>
      </c>
      <c r="V31" s="42">
        <v>0.30451511888457355</v>
      </c>
      <c r="W31" s="42">
        <v>0.29527409072928146</v>
      </c>
      <c r="X31" s="42">
        <v>0.28578418136070477</v>
      </c>
      <c r="Y31" s="42">
        <v>0.27603519915977948</v>
      </c>
      <c r="Z31" s="42">
        <v>0.26601638834794145</v>
      </c>
      <c r="AA31" s="42">
        <v>0.25571638940286828</v>
      </c>
      <c r="AB31" s="42">
        <v>0.2451231960938336</v>
      </c>
      <c r="AC31" s="42">
        <v>0.23422410879508029</v>
      </c>
      <c r="AD31" s="42">
        <v>0.22300568369548829</v>
      </c>
      <c r="AE31" s="42">
        <v>0.21145367747750979</v>
      </c>
      <c r="AF31" s="42">
        <v>0.19955298698665996</v>
      </c>
      <c r="AG31" s="42"/>
      <c r="AH31" s="42"/>
      <c r="AI31" s="42"/>
      <c r="AJ31" s="42"/>
    </row>
    <row r="32" spans="1:50" x14ac:dyDescent="0.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row>
    <row r="33" spans="1:36" s="7" customFormat="1" x14ac:dyDescent="0.2">
      <c r="A33" s="7" t="s">
        <v>209</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row>
    <row r="34" spans="1:36" s="7" customFormat="1" x14ac:dyDescent="0.2">
      <c r="A34" s="7" t="s">
        <v>199</v>
      </c>
      <c r="B34" s="42">
        <v>0.96538767766889466</v>
      </c>
      <c r="C34" s="42">
        <v>0.9347692389839094</v>
      </c>
      <c r="D34" s="42">
        <v>0.9068652576354912</v>
      </c>
      <c r="E34" s="42">
        <v>0.87042906574909662</v>
      </c>
      <c r="F34" s="42">
        <v>0.84073378263586718</v>
      </c>
      <c r="G34" s="42">
        <v>0.81107125921683865</v>
      </c>
      <c r="H34" s="42">
        <v>0.78338714040586821</v>
      </c>
      <c r="I34" s="42">
        <v>0.76382015397604985</v>
      </c>
      <c r="J34" s="42">
        <v>0.73361010967538476</v>
      </c>
      <c r="K34" s="42">
        <v>0.70647884104840608</v>
      </c>
      <c r="L34" s="42">
        <v>0.71315138228496366</v>
      </c>
      <c r="M34" s="42">
        <v>0.71959986677444387</v>
      </c>
      <c r="N34" s="42">
        <v>0.7308697412028855</v>
      </c>
      <c r="O34" s="42">
        <v>0.73600244524623193</v>
      </c>
      <c r="P34" s="42">
        <v>0.73867313284002534</v>
      </c>
      <c r="Q34" s="42">
        <v>0.74934487903052416</v>
      </c>
      <c r="R34" s="42">
        <v>0.74622699269632276</v>
      </c>
      <c r="S34" s="42">
        <v>0.75828154343748966</v>
      </c>
      <c r="T34" s="42">
        <v>0.76076550385998198</v>
      </c>
      <c r="U34" s="42">
        <v>0.76116043944388012</v>
      </c>
      <c r="V34" s="42">
        <v>0.76678447813739603</v>
      </c>
      <c r="W34" s="42">
        <v>0.76703696031767854</v>
      </c>
      <c r="X34" s="42">
        <v>0.76728889640813069</v>
      </c>
      <c r="Y34" s="42">
        <v>0.76754028817853248</v>
      </c>
      <c r="Z34" s="42">
        <v>0.76779113739102489</v>
      </c>
      <c r="AA34" s="42">
        <v>0.76804144580015088</v>
      </c>
      <c r="AB34" s="42">
        <v>0.76829121515289622</v>
      </c>
      <c r="AC34" s="42">
        <v>0.76854044718873049</v>
      </c>
      <c r="AD34" s="42">
        <v>0.76878914363964712</v>
      </c>
      <c r="AE34" s="42">
        <v>0.76903730623020361</v>
      </c>
      <c r="AF34" s="42">
        <v>0.76928493667756148</v>
      </c>
      <c r="AG34" s="42"/>
      <c r="AH34" s="42"/>
      <c r="AI34" s="42"/>
      <c r="AJ34" s="42"/>
    </row>
    <row r="35" spans="1:36" s="7" customFormat="1" x14ac:dyDescent="0.2">
      <c r="A35" s="7" t="s">
        <v>203</v>
      </c>
      <c r="B35" s="42">
        <v>0.96069343447066957</v>
      </c>
      <c r="C35" s="42">
        <v>0.92566528076233967</v>
      </c>
      <c r="D35" s="42">
        <v>0.89355362060502441</v>
      </c>
      <c r="E35" s="42">
        <v>0.85180312691634208</v>
      </c>
      <c r="F35" s="42">
        <v>0.8176178179502448</v>
      </c>
      <c r="G35" s="42">
        <v>0.78318685698620683</v>
      </c>
      <c r="H35" s="42">
        <v>0.75087375936038192</v>
      </c>
      <c r="I35" s="42">
        <v>0.72800226863689366</v>
      </c>
      <c r="J35" s="42">
        <v>0.6924595235346962</v>
      </c>
      <c r="K35" s="42">
        <v>0.66128175808533707</v>
      </c>
      <c r="L35" s="42">
        <v>0.66861525014754974</v>
      </c>
      <c r="M35" s="42">
        <v>0.67544126732757481</v>
      </c>
      <c r="N35" s="42">
        <v>0.68837260138994061</v>
      </c>
      <c r="O35" s="42">
        <v>0.6935125645288418</v>
      </c>
      <c r="P35" s="42">
        <v>0.69602769845033496</v>
      </c>
      <c r="Q35" s="42">
        <v>0.70832450536334091</v>
      </c>
      <c r="R35" s="42">
        <v>0.70448524248904143</v>
      </c>
      <c r="S35" s="42">
        <v>0.71830544327140167</v>
      </c>
      <c r="T35" s="42">
        <v>0.72074682043540961</v>
      </c>
      <c r="U35" s="42">
        <v>0.72115279043964509</v>
      </c>
      <c r="V35" s="42">
        <v>0.72730407869049007</v>
      </c>
      <c r="W35" s="42">
        <v>0.72759930286860852</v>
      </c>
      <c r="X35" s="42">
        <v>0.72789388851088599</v>
      </c>
      <c r="Y35" s="42">
        <v>0.72818783768670337</v>
      </c>
      <c r="Z35" s="42">
        <v>0.7284811524565098</v>
      </c>
      <c r="AA35" s="42">
        <v>0.72877383487186942</v>
      </c>
      <c r="AB35" s="42">
        <v>0.72906588697551067</v>
      </c>
      <c r="AC35" s="42">
        <v>0.72935731080137312</v>
      </c>
      <c r="AD35" s="42">
        <v>0.7296481083746541</v>
      </c>
      <c r="AE35" s="42">
        <v>0.72993828171185682</v>
      </c>
      <c r="AF35" s="42">
        <v>0.73022783282083636</v>
      </c>
      <c r="AG35" s="42"/>
      <c r="AH35" s="42"/>
      <c r="AI35" s="42"/>
      <c r="AJ35" s="42"/>
    </row>
    <row r="36" spans="1:36" s="7" customFormat="1" x14ac:dyDescent="0.2">
      <c r="A36" s="7" t="s">
        <v>200</v>
      </c>
      <c r="B36" s="42">
        <v>0.94648613852524377</v>
      </c>
      <c r="C36" s="42">
        <v>0.89815988454817119</v>
      </c>
      <c r="D36" s="42">
        <v>0.85339264096128475</v>
      </c>
      <c r="E36" s="42">
        <v>0.79562788225084702</v>
      </c>
      <c r="F36" s="42">
        <v>0.74793982139770787</v>
      </c>
      <c r="G36" s="42">
        <v>0.6992163534643745</v>
      </c>
      <c r="H36" s="42">
        <v>0.6530569106347488</v>
      </c>
      <c r="I36" s="42">
        <v>0.62030585161512342</v>
      </c>
      <c r="J36" s="42">
        <v>0.56885442285164078</v>
      </c>
      <c r="K36" s="42">
        <v>0.52549835840852077</v>
      </c>
      <c r="L36" s="42">
        <v>0.53487784802298899</v>
      </c>
      <c r="M36" s="42">
        <v>0.54293938115629459</v>
      </c>
      <c r="N36" s="42">
        <v>0.56087432372899504</v>
      </c>
      <c r="O36" s="42">
        <v>0.56616500977656203</v>
      </c>
      <c r="P36" s="42">
        <v>0.56830612891402577</v>
      </c>
      <c r="Q36" s="42">
        <v>0.58548802293182145</v>
      </c>
      <c r="R36" s="42">
        <v>0.57952128352829857</v>
      </c>
      <c r="S36" s="42">
        <v>0.59866084566493538</v>
      </c>
      <c r="T36" s="42">
        <v>0.6010442685665669</v>
      </c>
      <c r="U36" s="42">
        <v>0.60149158350362819</v>
      </c>
      <c r="V36" s="42">
        <v>0.60928262883286177</v>
      </c>
      <c r="W36" s="42">
        <v>0.60970562457927957</v>
      </c>
      <c r="X36" s="42">
        <v>0.61012770543469363</v>
      </c>
      <c r="Y36" s="42">
        <v>0.61054887436410255</v>
      </c>
      <c r="Z36" s="42">
        <v>0.61096913431970767</v>
      </c>
      <c r="AA36" s="42">
        <v>0.61138848824098024</v>
      </c>
      <c r="AB36" s="42">
        <v>0.61180693905473127</v>
      </c>
      <c r="AC36" s="42">
        <v>0.61222448967517928</v>
      </c>
      <c r="AD36" s="42">
        <v>0.61264114300401729</v>
      </c>
      <c r="AE36" s="42">
        <v>0.6130569019304809</v>
      </c>
      <c r="AF36" s="42">
        <v>0.6134717693314149</v>
      </c>
      <c r="AG36" s="42"/>
      <c r="AH36" s="42"/>
      <c r="AI36" s="42"/>
      <c r="AJ36" s="42"/>
    </row>
    <row r="37" spans="1:36" x14ac:dyDescent="0.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row>
    <row r="38" spans="1:36" s="7" customFormat="1" x14ac:dyDescent="0.2">
      <c r="A38" s="7" t="s">
        <v>14</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row>
    <row r="39" spans="1:36" s="7" customFormat="1" x14ac:dyDescent="0.2">
      <c r="A39" s="7" t="s">
        <v>199</v>
      </c>
      <c r="B39" s="42">
        <v>0.96254225581455677</v>
      </c>
      <c r="C39" s="42">
        <v>0.9317217188243696</v>
      </c>
      <c r="D39" s="42">
        <v>0.90417786308983128</v>
      </c>
      <c r="E39" s="42">
        <v>0.8677746523474279</v>
      </c>
      <c r="F39" s="42">
        <v>0.83406287024049097</v>
      </c>
      <c r="G39" s="42">
        <v>0.83956784353390324</v>
      </c>
      <c r="H39" s="42">
        <v>0.84335261886617996</v>
      </c>
      <c r="I39" s="42">
        <v>0.85013237628991312</v>
      </c>
      <c r="J39" s="42">
        <v>0.85834638023595045</v>
      </c>
      <c r="K39" s="42">
        <v>0.85232699360589592</v>
      </c>
      <c r="L39" s="42">
        <v>0.85617439671629592</v>
      </c>
      <c r="M39" s="42">
        <v>0.86029232504898812</v>
      </c>
      <c r="N39" s="42">
        <v>0.85828800770195213</v>
      </c>
      <c r="O39" s="42">
        <v>0.86784088557161609</v>
      </c>
      <c r="P39" s="42">
        <v>0.87393018813564538</v>
      </c>
      <c r="Q39" s="42">
        <v>0.87395278153756228</v>
      </c>
      <c r="R39" s="42">
        <v>0.87402022976643179</v>
      </c>
      <c r="S39" s="42">
        <v>0.87678840164875982</v>
      </c>
      <c r="T39" s="42">
        <v>0.88047688719032513</v>
      </c>
      <c r="U39" s="42">
        <v>0.87927103031889131</v>
      </c>
      <c r="V39" s="42">
        <v>0.88340319340744899</v>
      </c>
      <c r="W39" s="42">
        <v>0.88120130006976705</v>
      </c>
      <c r="X39" s="42">
        <v>0.87891464187440793</v>
      </c>
      <c r="Y39" s="42">
        <v>0.87653822805165527</v>
      </c>
      <c r="Z39" s="42">
        <v>0.87406666819437018</v>
      </c>
      <c r="AA39" s="42">
        <v>0.87149413143949039</v>
      </c>
      <c r="AB39" s="42">
        <v>0.86881430054221342</v>
      </c>
      <c r="AC39" s="42">
        <v>0.86602032008143792</v>
      </c>
      <c r="AD39" s="42">
        <v>0.86310473790248032</v>
      </c>
      <c r="AE39" s="42">
        <v>0.86005943874398572</v>
      </c>
      <c r="AF39" s="42">
        <v>0.85687556880428073</v>
      </c>
      <c r="AG39" s="42"/>
      <c r="AH39" s="42"/>
      <c r="AI39" s="42"/>
      <c r="AJ39" s="42"/>
    </row>
    <row r="40" spans="1:36" s="7" customFormat="1" x14ac:dyDescent="0.2">
      <c r="A40" s="7" t="s">
        <v>203</v>
      </c>
      <c r="B40" s="42">
        <v>0.95264561244755053</v>
      </c>
      <c r="C40" s="42">
        <v>0.91224918153928258</v>
      </c>
      <c r="D40" s="42">
        <v>0.87498484828140244</v>
      </c>
      <c r="E40" s="42">
        <v>0.82683031320666622</v>
      </c>
      <c r="F40" s="42">
        <v>0.78123993879292408</v>
      </c>
      <c r="G40" s="42">
        <v>0.78592248366080786</v>
      </c>
      <c r="H40" s="42">
        <v>0.78823607307017463</v>
      </c>
      <c r="I40" s="42">
        <v>0.79568818545173925</v>
      </c>
      <c r="J40" s="42">
        <v>0.80377442302230095</v>
      </c>
      <c r="K40" s="42">
        <v>0.79602093494663051</v>
      </c>
      <c r="L40" s="42">
        <v>0.79984181730017945</v>
      </c>
      <c r="M40" s="42">
        <v>0.80291967558988286</v>
      </c>
      <c r="N40" s="42">
        <v>0.79956304598438732</v>
      </c>
      <c r="O40" s="42">
        <v>0.8093223957965282</v>
      </c>
      <c r="P40" s="42">
        <v>0.81525390235635953</v>
      </c>
      <c r="Q40" s="42">
        <v>0.81466990726944943</v>
      </c>
      <c r="R40" s="42">
        <v>0.81364153768638325</v>
      </c>
      <c r="S40" s="42">
        <v>0.81651216059816856</v>
      </c>
      <c r="T40" s="42">
        <v>0.81938204862677255</v>
      </c>
      <c r="U40" s="42">
        <v>0.8172261556985525</v>
      </c>
      <c r="V40" s="42">
        <v>0.82090738712670186</v>
      </c>
      <c r="W40" s="42">
        <v>0.81752528050956441</v>
      </c>
      <c r="X40" s="42">
        <v>0.81401297513068638</v>
      </c>
      <c r="Y40" s="42">
        <v>0.81036280517129589</v>
      </c>
      <c r="Z40" s="42">
        <v>0.80656649096982092</v>
      </c>
      <c r="AA40" s="42">
        <v>0.80261507632470108</v>
      </c>
      <c r="AB40" s="42">
        <v>0.7984988579523653</v>
      </c>
      <c r="AC40" s="42">
        <v>0.79420730593082656</v>
      </c>
      <c r="AD40" s="42">
        <v>0.78972897375573503</v>
      </c>
      <c r="AE40" s="42">
        <v>0.78505139639136079</v>
      </c>
      <c r="AF40" s="42">
        <v>0.78016097440456389</v>
      </c>
      <c r="AG40" s="42"/>
      <c r="AH40" s="42"/>
      <c r="AI40" s="42"/>
      <c r="AJ40" s="42"/>
    </row>
    <row r="41" spans="1:36" s="7" customFormat="1" x14ac:dyDescent="0.2">
      <c r="A41" s="7" t="s">
        <v>200</v>
      </c>
      <c r="B41" s="42">
        <v>0.95264561244755053</v>
      </c>
      <c r="C41" s="42">
        <v>0.91224918153928258</v>
      </c>
      <c r="D41" s="42">
        <v>0.87498484828140244</v>
      </c>
      <c r="E41" s="42">
        <v>0.82683031320666622</v>
      </c>
      <c r="F41" s="42">
        <v>0.78123993879292408</v>
      </c>
      <c r="G41" s="42">
        <v>0.78592248366080786</v>
      </c>
      <c r="H41" s="42">
        <v>0.78823607307017463</v>
      </c>
      <c r="I41" s="42">
        <v>0.79568818545173925</v>
      </c>
      <c r="J41" s="42">
        <v>0.80377442302230095</v>
      </c>
      <c r="K41" s="42">
        <v>0.79602093494663051</v>
      </c>
      <c r="L41" s="42">
        <v>0.79984181730017945</v>
      </c>
      <c r="M41" s="42">
        <v>0.80291967558988286</v>
      </c>
      <c r="N41" s="42">
        <v>0.79956304598438732</v>
      </c>
      <c r="O41" s="42">
        <v>0.8093223957965282</v>
      </c>
      <c r="P41" s="42">
        <v>0.81525390235635953</v>
      </c>
      <c r="Q41" s="42">
        <v>0.81466990726944943</v>
      </c>
      <c r="R41" s="42">
        <v>0.81364153768638325</v>
      </c>
      <c r="S41" s="42">
        <v>0.81651216059816856</v>
      </c>
      <c r="T41" s="42">
        <v>0.81938204862677255</v>
      </c>
      <c r="U41" s="42">
        <v>0.8172261556985525</v>
      </c>
      <c r="V41" s="42">
        <v>0.82090738712670186</v>
      </c>
      <c r="W41" s="42">
        <v>0.81752528050956441</v>
      </c>
      <c r="X41" s="42">
        <v>0.81401297513068638</v>
      </c>
      <c r="Y41" s="42">
        <v>0.81036280517129589</v>
      </c>
      <c r="Z41" s="42">
        <v>0.80656649096982092</v>
      </c>
      <c r="AA41" s="42">
        <v>0.80261507632470108</v>
      </c>
      <c r="AB41" s="42">
        <v>0.7984988579523653</v>
      </c>
      <c r="AC41" s="42">
        <v>0.79420730593082656</v>
      </c>
      <c r="AD41" s="42">
        <v>0.78972897375573503</v>
      </c>
      <c r="AE41" s="42">
        <v>0.78505139639136079</v>
      </c>
      <c r="AF41" s="42">
        <v>0.78016097440456389</v>
      </c>
      <c r="AG41" s="42"/>
      <c r="AH41" s="42"/>
      <c r="AI41" s="42"/>
      <c r="AJ41" s="4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8"/>
  <sheetViews>
    <sheetView showGridLines="0" workbookViewId="0">
      <selection activeCell="C30" sqref="C30"/>
    </sheetView>
  </sheetViews>
  <sheetFormatPr baseColWidth="10" defaultRowHeight="16" x14ac:dyDescent="0.2"/>
  <cols>
    <col min="1" max="1" width="11.83203125" customWidth="1"/>
  </cols>
  <sheetData>
    <row r="2" spans="1:1" s="3" customFormat="1" x14ac:dyDescent="0.2">
      <c r="A2" s="3" t="s">
        <v>137</v>
      </c>
    </row>
    <row r="4" spans="1:1" x14ac:dyDescent="0.2">
      <c r="A4" s="6" t="s">
        <v>17</v>
      </c>
    </row>
    <row r="5" spans="1:1" x14ac:dyDescent="0.2">
      <c r="A5" s="6" t="s">
        <v>0</v>
      </c>
    </row>
    <row r="25" spans="1:61" s="9" customFormat="1" x14ac:dyDescent="0.2">
      <c r="B25" s="9" t="s">
        <v>18</v>
      </c>
      <c r="C25" s="9" t="s">
        <v>19</v>
      </c>
      <c r="D25" s="9">
        <v>2000</v>
      </c>
      <c r="E25" s="9">
        <v>2001</v>
      </c>
      <c r="F25" s="9">
        <v>2002</v>
      </c>
      <c r="G25" s="9">
        <v>2003</v>
      </c>
      <c r="H25" s="9">
        <v>2004</v>
      </c>
      <c r="I25" s="9">
        <v>2005</v>
      </c>
      <c r="J25" s="9">
        <v>2006</v>
      </c>
      <c r="K25" s="9">
        <v>2007</v>
      </c>
      <c r="L25" s="9">
        <v>2008</v>
      </c>
      <c r="M25" s="9">
        <v>2009</v>
      </c>
      <c r="N25" s="9">
        <v>2010</v>
      </c>
      <c r="O25" s="9">
        <v>2011</v>
      </c>
      <c r="P25" s="9">
        <v>2012</v>
      </c>
      <c r="Q25" s="9">
        <v>2013</v>
      </c>
      <c r="R25" s="9">
        <v>2014</v>
      </c>
      <c r="S25" s="9">
        <v>2015</v>
      </c>
      <c r="T25" s="9">
        <v>2016</v>
      </c>
      <c r="U25" s="9">
        <v>2017</v>
      </c>
      <c r="V25" s="9">
        <v>2018</v>
      </c>
      <c r="W25" s="9">
        <v>2019</v>
      </c>
      <c r="X25" s="9">
        <v>2020</v>
      </c>
      <c r="Y25" s="9">
        <v>2021</v>
      </c>
      <c r="Z25" s="9">
        <v>2022</v>
      </c>
      <c r="AA25" s="9">
        <v>2023</v>
      </c>
      <c r="AB25" s="9">
        <v>2024</v>
      </c>
      <c r="AC25" s="9">
        <v>2025</v>
      </c>
      <c r="AD25" s="9">
        <v>2026</v>
      </c>
      <c r="AE25" s="9">
        <v>2027</v>
      </c>
      <c r="AF25" s="9">
        <v>2028</v>
      </c>
      <c r="AG25" s="9">
        <v>2029</v>
      </c>
      <c r="AH25" s="9">
        <v>2030</v>
      </c>
      <c r="AI25" s="9">
        <v>2031</v>
      </c>
      <c r="AJ25" s="9">
        <v>2032</v>
      </c>
      <c r="AK25" s="9">
        <v>2033</v>
      </c>
      <c r="AL25" s="9">
        <v>2034</v>
      </c>
      <c r="AM25" s="9">
        <v>2035</v>
      </c>
      <c r="AN25" s="9">
        <v>2036</v>
      </c>
      <c r="AO25" s="9">
        <v>2037</v>
      </c>
      <c r="AP25" s="9">
        <v>2038</v>
      </c>
      <c r="AQ25" s="9">
        <v>2039</v>
      </c>
      <c r="AR25" s="9">
        <v>2040</v>
      </c>
      <c r="AS25" s="9">
        <v>2041</v>
      </c>
      <c r="AT25" s="9">
        <v>2042</v>
      </c>
      <c r="AU25" s="9">
        <v>2043</v>
      </c>
      <c r="AV25" s="9">
        <v>2044</v>
      </c>
      <c r="AW25" s="9">
        <v>2045</v>
      </c>
      <c r="AX25" s="9">
        <v>2046</v>
      </c>
      <c r="AY25" s="9">
        <v>2047</v>
      </c>
      <c r="AZ25" s="9">
        <v>2048</v>
      </c>
      <c r="BA25" s="9">
        <v>2049</v>
      </c>
      <c r="BB25" s="9">
        <v>2050</v>
      </c>
    </row>
    <row r="26" spans="1:61" s="7" customFormat="1" x14ac:dyDescent="0.2">
      <c r="A26" s="7" t="s">
        <v>20</v>
      </c>
      <c r="B26" s="7" t="s">
        <v>21</v>
      </c>
      <c r="C26" s="7" t="s">
        <v>22</v>
      </c>
      <c r="D26" s="12">
        <v>6877.4287364706188</v>
      </c>
      <c r="E26" s="12">
        <v>6903.5169717271583</v>
      </c>
      <c r="F26" s="12">
        <v>6741.0592015221055</v>
      </c>
      <c r="G26" s="12">
        <v>6788.3102096238908</v>
      </c>
      <c r="H26" s="12">
        <v>6784.6155868667838</v>
      </c>
      <c r="I26" s="12">
        <v>6765.7690094784821</v>
      </c>
      <c r="J26" s="12">
        <v>6669.4491288285863</v>
      </c>
      <c r="K26" s="12">
        <v>6458.2248127492467</v>
      </c>
      <c r="L26" s="12">
        <v>6304.8809829407919</v>
      </c>
      <c r="M26" s="12">
        <v>5790.4437706265908</v>
      </c>
      <c r="N26" s="12">
        <v>6014.1793886272835</v>
      </c>
      <c r="O26" s="12">
        <v>5508.2550534899146</v>
      </c>
      <c r="P26" s="12">
        <v>5795.1044468911632</v>
      </c>
      <c r="Q26" s="12">
        <v>5620.1375860938751</v>
      </c>
      <c r="R26" s="12">
        <v>5033.0941567191712</v>
      </c>
      <c r="S26" s="12">
        <v>4877.4499209056276</v>
      </c>
      <c r="T26" s="12">
        <v>4692.9824844769528</v>
      </c>
      <c r="U26" s="12">
        <v>4518.3213160977721</v>
      </c>
      <c r="V26" s="12">
        <v>4336.2246605670052</v>
      </c>
      <c r="W26" s="12">
        <v>4152.8383746329282</v>
      </c>
      <c r="X26" s="12">
        <v>4044.3002451526645</v>
      </c>
      <c r="Y26" s="12">
        <v>3912.2638915312509</v>
      </c>
      <c r="Z26" s="12">
        <v>3854.2242225921991</v>
      </c>
      <c r="AA26" s="12">
        <v>3817.0727755687494</v>
      </c>
      <c r="AB26" s="12">
        <v>3762.4061406642581</v>
      </c>
      <c r="AC26" s="12">
        <v>3730.265465291794</v>
      </c>
      <c r="AD26" s="12">
        <v>3672.8129228633888</v>
      </c>
      <c r="AE26" s="12">
        <v>3671.478633120103</v>
      </c>
      <c r="AF26" s="12">
        <v>3647.7164309993977</v>
      </c>
      <c r="AG26" s="12">
        <v>3617.843239385712</v>
      </c>
      <c r="AH26" s="12">
        <v>3583.2586464876417</v>
      </c>
      <c r="AI26" s="12">
        <v>3549.4378020231043</v>
      </c>
      <c r="AJ26" s="12">
        <v>3517.2039197999557</v>
      </c>
      <c r="AK26" s="12">
        <v>3506.9059037607235</v>
      </c>
      <c r="AL26" s="12">
        <v>3490.84688322273</v>
      </c>
      <c r="AM26" s="12">
        <v>3475.3046288203591</v>
      </c>
      <c r="AN26" s="12">
        <v>3445.6369011008392</v>
      </c>
      <c r="AO26" s="12">
        <v>3430.0047496008647</v>
      </c>
      <c r="AP26" s="12">
        <v>3413.1250259614912</v>
      </c>
      <c r="AQ26" s="12">
        <v>3391.8710170753125</v>
      </c>
      <c r="AR26" s="12">
        <v>3371.98384559037</v>
      </c>
      <c r="AS26" s="12">
        <v>3352.4549877968989</v>
      </c>
      <c r="AT26" s="12">
        <v>3349.1114254196809</v>
      </c>
      <c r="AU26" s="12">
        <v>3342.8968402677469</v>
      </c>
      <c r="AV26" s="12">
        <v>3336.9438458183654</v>
      </c>
      <c r="AW26" s="12">
        <v>3331.822195349343</v>
      </c>
      <c r="AX26" s="12">
        <v>3326.5275112398663</v>
      </c>
      <c r="AY26" s="12">
        <v>3320.8576710800921</v>
      </c>
      <c r="AZ26" s="12">
        <v>3314.7659421683161</v>
      </c>
      <c r="BA26" s="12">
        <v>3309.1891350320629</v>
      </c>
      <c r="BB26" s="12">
        <v>3303.4481529667823</v>
      </c>
      <c r="BC26" s="12"/>
      <c r="BD26" s="12"/>
      <c r="BE26" s="12"/>
      <c r="BF26" s="12"/>
      <c r="BG26" s="12"/>
      <c r="BH26" s="12"/>
      <c r="BI26" s="12"/>
    </row>
    <row r="27" spans="1:61" s="7" customFormat="1" x14ac:dyDescent="0.2">
      <c r="C27" s="7" t="s">
        <v>23</v>
      </c>
      <c r="D27" s="12">
        <v>6877.4287364706188</v>
      </c>
      <c r="E27" s="12">
        <v>6903.5169717271583</v>
      </c>
      <c r="F27" s="12">
        <v>6741.0592015221055</v>
      </c>
      <c r="G27" s="12">
        <v>6788.3102096238908</v>
      </c>
      <c r="H27" s="12">
        <v>6784.6155868667838</v>
      </c>
      <c r="I27" s="12">
        <v>6765.7690094784821</v>
      </c>
      <c r="J27" s="12">
        <v>6669.4491288285863</v>
      </c>
      <c r="K27" s="12">
        <v>6458.2248127492467</v>
      </c>
      <c r="L27" s="12">
        <v>6304.8809829407919</v>
      </c>
      <c r="M27" s="12">
        <v>5790.4437706265908</v>
      </c>
      <c r="N27" s="12">
        <v>6014.1793886272835</v>
      </c>
      <c r="O27" s="12">
        <v>5508.2550534899146</v>
      </c>
      <c r="P27" s="12">
        <v>5795.1044468911632</v>
      </c>
      <c r="Q27" s="12">
        <v>5620.1375860938751</v>
      </c>
      <c r="R27" s="12">
        <v>5033.0941567191712</v>
      </c>
      <c r="S27" s="12">
        <v>4877.4499209056276</v>
      </c>
      <c r="T27" s="12">
        <v>4859.0774786741058</v>
      </c>
      <c r="U27" s="12">
        <v>4631.6708920041374</v>
      </c>
      <c r="V27" s="12">
        <v>4462.527455158739</v>
      </c>
      <c r="W27" s="12">
        <v>4288.1411955870863</v>
      </c>
      <c r="X27" s="12">
        <v>4182.0379957399937</v>
      </c>
      <c r="Y27" s="12">
        <v>4074.3453350629461</v>
      </c>
      <c r="Z27" s="12">
        <v>4011.826667506773</v>
      </c>
      <c r="AA27" s="12">
        <v>3983.1128779982141</v>
      </c>
      <c r="AB27" s="12">
        <v>3932.1456411891136</v>
      </c>
      <c r="AC27" s="12">
        <v>3903.2424241029412</v>
      </c>
      <c r="AD27" s="12">
        <v>3866.3819039449727</v>
      </c>
      <c r="AE27" s="12">
        <v>3866.7993107858738</v>
      </c>
      <c r="AF27" s="12">
        <v>3840.4293038499336</v>
      </c>
      <c r="AG27" s="12">
        <v>3810.5524159188367</v>
      </c>
      <c r="AH27" s="12">
        <v>3777.1227403884004</v>
      </c>
      <c r="AI27" s="12">
        <v>3739.2506815625406</v>
      </c>
      <c r="AJ27" s="12">
        <v>3702.5354245333183</v>
      </c>
      <c r="AK27" s="12">
        <v>3690.6579004517866</v>
      </c>
      <c r="AL27" s="12">
        <v>3672.5853984693767</v>
      </c>
      <c r="AM27" s="12">
        <v>3655.7850146851806</v>
      </c>
      <c r="AN27" s="12">
        <v>3631.7156043964287</v>
      </c>
      <c r="AO27" s="12">
        <v>3616.7730900996667</v>
      </c>
      <c r="AP27" s="12">
        <v>3596.1923347012416</v>
      </c>
      <c r="AQ27" s="12">
        <v>3576.9716850842456</v>
      </c>
      <c r="AR27" s="12">
        <v>3558.3052657350627</v>
      </c>
      <c r="AS27" s="12">
        <v>3540.5281859140323</v>
      </c>
      <c r="AT27" s="12">
        <v>3535.6230556418341</v>
      </c>
      <c r="AU27" s="12">
        <v>3531.8845962329897</v>
      </c>
      <c r="AV27" s="12">
        <v>3527.8784328659481</v>
      </c>
      <c r="AW27" s="12">
        <v>3523.6377645095808</v>
      </c>
      <c r="AX27" s="12">
        <v>3519.1957249945958</v>
      </c>
      <c r="AY27" s="12">
        <v>3515.0607720849507</v>
      </c>
      <c r="AZ27" s="12">
        <v>3510.5783304247143</v>
      </c>
      <c r="BA27" s="12">
        <v>3506.062638672352</v>
      </c>
      <c r="BB27" s="12">
        <v>3501.5222622880397</v>
      </c>
      <c r="BC27" s="12"/>
      <c r="BD27" s="12"/>
      <c r="BE27" s="12"/>
      <c r="BF27" s="12"/>
      <c r="BG27" s="12"/>
      <c r="BH27" s="12"/>
      <c r="BI27" s="12"/>
    </row>
    <row r="28" spans="1:61" s="7" customFormat="1" x14ac:dyDescent="0.2">
      <c r="C28" s="7" t="s">
        <v>24</v>
      </c>
      <c r="D28" s="12">
        <v>6877.4287364706188</v>
      </c>
      <c r="E28" s="12">
        <v>6903.5169717271583</v>
      </c>
      <c r="F28" s="12">
        <v>6741.0592015221055</v>
      </c>
      <c r="G28" s="12">
        <v>6788.3102096238908</v>
      </c>
      <c r="H28" s="12">
        <v>6784.6155868667838</v>
      </c>
      <c r="I28" s="12">
        <v>6765.7690094784821</v>
      </c>
      <c r="J28" s="12">
        <v>6669.4491288285863</v>
      </c>
      <c r="K28" s="12">
        <v>6458.2248127492467</v>
      </c>
      <c r="L28" s="12">
        <v>6304.8809829407919</v>
      </c>
      <c r="M28" s="12">
        <v>5790.4437706265908</v>
      </c>
      <c r="N28" s="12">
        <v>6014.1793886272835</v>
      </c>
      <c r="O28" s="12">
        <v>5508.2550534899146</v>
      </c>
      <c r="P28" s="12">
        <v>5795.1044468911632</v>
      </c>
      <c r="Q28" s="12">
        <v>5620.1375860938751</v>
      </c>
      <c r="R28" s="12">
        <v>5033.0941567191712</v>
      </c>
      <c r="S28" s="12">
        <v>4877.4499209056276</v>
      </c>
      <c r="T28" s="12">
        <v>4692.9824844769528</v>
      </c>
      <c r="U28" s="12">
        <v>4518.2380843633082</v>
      </c>
      <c r="V28" s="12">
        <v>4337.7173596047451</v>
      </c>
      <c r="W28" s="12">
        <v>4182.4754491048625</v>
      </c>
      <c r="X28" s="12">
        <v>4092.848524353938</v>
      </c>
      <c r="Y28" s="12">
        <v>3991.4187800298732</v>
      </c>
      <c r="Z28" s="12">
        <v>3931.8671758945316</v>
      </c>
      <c r="AA28" s="12">
        <v>3905.7650436608033</v>
      </c>
      <c r="AB28" s="12">
        <v>3861.0454270003625</v>
      </c>
      <c r="AC28" s="12">
        <v>3831.3201637165589</v>
      </c>
      <c r="AD28" s="12">
        <v>3807.5289905758332</v>
      </c>
      <c r="AE28" s="12">
        <v>3826.737388730377</v>
      </c>
      <c r="AF28" s="12">
        <v>3806.394622733098</v>
      </c>
      <c r="AG28" s="12">
        <v>3787.6009804938108</v>
      </c>
      <c r="AH28" s="12">
        <v>3760.5676346224932</v>
      </c>
      <c r="AI28" s="12">
        <v>3715.1473918189663</v>
      </c>
      <c r="AJ28" s="12">
        <v>3673.6062624777915</v>
      </c>
      <c r="AK28" s="12">
        <v>3655.7480063404942</v>
      </c>
      <c r="AL28" s="12">
        <v>3635.1324916873286</v>
      </c>
      <c r="AM28" s="12">
        <v>3614.0793056137481</v>
      </c>
      <c r="AN28" s="12">
        <v>3585.2337245143722</v>
      </c>
      <c r="AO28" s="12">
        <v>3566.3607081384553</v>
      </c>
      <c r="AP28" s="12">
        <v>3542.04105638789</v>
      </c>
      <c r="AQ28" s="12">
        <v>3518.3490206929596</v>
      </c>
      <c r="AR28" s="12">
        <v>3495.6147077923401</v>
      </c>
      <c r="AS28" s="12">
        <v>3473.9050289473198</v>
      </c>
      <c r="AT28" s="12">
        <v>3464.580654489338</v>
      </c>
      <c r="AU28" s="12">
        <v>3456.3779882457957</v>
      </c>
      <c r="AV28" s="12">
        <v>3448.0469727770278</v>
      </c>
      <c r="AW28" s="12">
        <v>3439.36730859914</v>
      </c>
      <c r="AX28" s="12">
        <v>3430.4366445783576</v>
      </c>
      <c r="AY28" s="12">
        <v>3421.8408630550289</v>
      </c>
      <c r="AZ28" s="12">
        <v>3412.8761701015346</v>
      </c>
      <c r="BA28" s="12">
        <v>3403.8199692681574</v>
      </c>
      <c r="BB28" s="12">
        <v>3394.7383582474836</v>
      </c>
      <c r="BC28" s="12"/>
      <c r="BD28" s="12"/>
      <c r="BE28" s="12"/>
      <c r="BF28" s="12"/>
      <c r="BG28" s="12"/>
      <c r="BH28" s="12"/>
      <c r="BI28" s="12"/>
    </row>
    <row r="29" spans="1:61" s="7" customFormat="1" x14ac:dyDescent="0.2">
      <c r="B29" s="7" t="s">
        <v>25</v>
      </c>
      <c r="C29" s="7" t="s">
        <v>22</v>
      </c>
      <c r="D29" s="12">
        <v>6877.4287364706188</v>
      </c>
      <c r="E29" s="12">
        <v>6903.5169717271583</v>
      </c>
      <c r="F29" s="12">
        <v>6741.0592015221055</v>
      </c>
      <c r="G29" s="12">
        <v>6788.3102096238908</v>
      </c>
      <c r="H29" s="12">
        <v>6784.6155868667838</v>
      </c>
      <c r="I29" s="12">
        <v>6765.7690094784821</v>
      </c>
      <c r="J29" s="12">
        <v>6669.4491288285863</v>
      </c>
      <c r="K29" s="12">
        <v>6458.2248127492467</v>
      </c>
      <c r="L29" s="12">
        <v>6286.31960111627</v>
      </c>
      <c r="M29" s="12">
        <v>5771.8533163194743</v>
      </c>
      <c r="N29" s="12">
        <v>5995.4643422312984</v>
      </c>
      <c r="O29" s="12">
        <v>5489.7932191731215</v>
      </c>
      <c r="P29" s="12">
        <v>5776.3384549609109</v>
      </c>
      <c r="Q29" s="12">
        <v>5601.4558732706464</v>
      </c>
      <c r="R29" s="12">
        <v>5014.1113509329807</v>
      </c>
      <c r="S29" s="12">
        <v>4858.5153034935447</v>
      </c>
      <c r="T29" s="12">
        <v>4673.6978759747271</v>
      </c>
      <c r="U29" s="12">
        <v>4499.369374988788</v>
      </c>
      <c r="V29" s="12">
        <v>4317.8430182391376</v>
      </c>
      <c r="W29" s="12">
        <v>4133.1872703214794</v>
      </c>
      <c r="X29" s="12">
        <v>4024.1572534378342</v>
      </c>
      <c r="Y29" s="12">
        <v>3892.091821474507</v>
      </c>
      <c r="Z29" s="12">
        <v>3834.1119466630344</v>
      </c>
      <c r="AA29" s="12">
        <v>3798.0499449986864</v>
      </c>
      <c r="AB29" s="12">
        <v>3742.9821605192201</v>
      </c>
      <c r="AC29" s="12">
        <v>3710.7298670627638</v>
      </c>
      <c r="AD29" s="12">
        <v>3660.4308310659767</v>
      </c>
      <c r="AE29" s="12">
        <v>3681.1410823301367</v>
      </c>
      <c r="AF29" s="12">
        <v>3673.0589547993468</v>
      </c>
      <c r="AG29" s="12">
        <v>3657.3299411259841</v>
      </c>
      <c r="AH29" s="12">
        <v>3617.1565627416403</v>
      </c>
      <c r="AI29" s="12">
        <v>3619.8472880612285</v>
      </c>
      <c r="AJ29" s="12">
        <v>3600.7630829460122</v>
      </c>
      <c r="AK29" s="12">
        <v>3593.0739547664389</v>
      </c>
      <c r="AL29" s="12">
        <v>3591.6662553425708</v>
      </c>
      <c r="AM29" s="12">
        <v>3597.6736504142427</v>
      </c>
      <c r="AN29" s="12">
        <v>3585.2963941939884</v>
      </c>
      <c r="AO29" s="12">
        <v>3596.4101635944703</v>
      </c>
      <c r="AP29" s="12">
        <v>3599.2438086080469</v>
      </c>
      <c r="AQ29" s="12">
        <v>3607.9287443209769</v>
      </c>
      <c r="AR29" s="12">
        <v>3635.1713266877823</v>
      </c>
      <c r="AS29" s="12">
        <v>3673.9166017050811</v>
      </c>
      <c r="AT29" s="12">
        <v>3755.8482381043286</v>
      </c>
      <c r="AU29" s="12">
        <v>3920.823839803696</v>
      </c>
      <c r="AV29" s="12">
        <v>4320.6096164787159</v>
      </c>
      <c r="AW29" s="12">
        <v>4432.4893641735143</v>
      </c>
      <c r="AX29" s="12">
        <v>4212.991368905803</v>
      </c>
      <c r="AY29" s="12">
        <v>4013.6244911420672</v>
      </c>
      <c r="AZ29" s="12">
        <v>3836.4034601099884</v>
      </c>
      <c r="BA29" s="12">
        <v>3682.2678646269574</v>
      </c>
      <c r="BB29" s="12">
        <v>3549.7407875284184</v>
      </c>
      <c r="BC29" s="12"/>
      <c r="BD29" s="12"/>
      <c r="BE29" s="12"/>
      <c r="BF29" s="12"/>
      <c r="BG29" s="12"/>
      <c r="BH29" s="12"/>
      <c r="BI29" s="12"/>
    </row>
    <row r="30" spans="1:61" s="7" customFormat="1" x14ac:dyDescent="0.2">
      <c r="C30" s="7" t="s">
        <v>23</v>
      </c>
      <c r="D30" s="12">
        <v>6877.4287364706188</v>
      </c>
      <c r="E30" s="12">
        <v>6903.5169717271583</v>
      </c>
      <c r="F30" s="12">
        <v>6741.0592015221055</v>
      </c>
      <c r="G30" s="12">
        <v>6788.3102096238908</v>
      </c>
      <c r="H30" s="12">
        <v>6784.6155868667838</v>
      </c>
      <c r="I30" s="12">
        <v>6765.7690094784821</v>
      </c>
      <c r="J30" s="12">
        <v>6669.4491288285863</v>
      </c>
      <c r="K30" s="12">
        <v>6458.2248127492467</v>
      </c>
      <c r="L30" s="12">
        <v>6286.31960111627</v>
      </c>
      <c r="M30" s="12">
        <v>5771.8533163194743</v>
      </c>
      <c r="N30" s="12">
        <v>5995.4643422312984</v>
      </c>
      <c r="O30" s="12">
        <v>5489.7932191731215</v>
      </c>
      <c r="P30" s="12">
        <v>5776.3384549609109</v>
      </c>
      <c r="Q30" s="12">
        <v>5601.4558732706464</v>
      </c>
      <c r="R30" s="12">
        <v>5014.1113509329807</v>
      </c>
      <c r="S30" s="12">
        <v>4858.5153034935447</v>
      </c>
      <c r="T30" s="12">
        <v>4840.3326534904436</v>
      </c>
      <c r="U30" s="12">
        <v>4612.9999952924263</v>
      </c>
      <c r="V30" s="12">
        <v>4444.3622493536468</v>
      </c>
      <c r="W30" s="12">
        <v>4268.7204846382801</v>
      </c>
      <c r="X30" s="12">
        <v>4162.19028058816</v>
      </c>
      <c r="Y30" s="12">
        <v>4054.4089491163522</v>
      </c>
      <c r="Z30" s="12">
        <v>3991.9901927430974</v>
      </c>
      <c r="AA30" s="12">
        <v>3964.2440580388648</v>
      </c>
      <c r="AB30" s="12">
        <v>3912.8657815321671</v>
      </c>
      <c r="AC30" s="12">
        <v>3883.8150726461449</v>
      </c>
      <c r="AD30" s="12">
        <v>3854.0325595908735</v>
      </c>
      <c r="AE30" s="12">
        <v>3876.8596365551234</v>
      </c>
      <c r="AF30" s="12">
        <v>3866.2213418206225</v>
      </c>
      <c r="AG30" s="12">
        <v>3850.6198090112248</v>
      </c>
      <c r="AH30" s="12">
        <v>3811.7017017857529</v>
      </c>
      <c r="AI30" s="12">
        <v>3810.0893668451399</v>
      </c>
      <c r="AJ30" s="12">
        <v>3785.3162538265733</v>
      </c>
      <c r="AK30" s="12">
        <v>3775.3448671169053</v>
      </c>
      <c r="AL30" s="12">
        <v>3770.6132803822297</v>
      </c>
      <c r="AM30" s="12">
        <v>3773.708715835287</v>
      </c>
      <c r="AN30" s="12">
        <v>3765.3945526175239</v>
      </c>
      <c r="AO30" s="12">
        <v>3774.8624340453043</v>
      </c>
      <c r="AP30" s="12">
        <v>3768.5566429901937</v>
      </c>
      <c r="AQ30" s="12">
        <v>3775.3968462359012</v>
      </c>
      <c r="AR30" s="12">
        <v>3797.0948744600819</v>
      </c>
      <c r="AS30" s="12">
        <v>3824.8763681762439</v>
      </c>
      <c r="AT30" s="12">
        <v>3885.8337031175561</v>
      </c>
      <c r="AU30" s="12">
        <v>4017.278763306163</v>
      </c>
      <c r="AV30" s="12">
        <v>4325.4124654262378</v>
      </c>
      <c r="AW30" s="12">
        <v>4369.2593783219318</v>
      </c>
      <c r="AX30" s="12">
        <v>4154.9221794974901</v>
      </c>
      <c r="AY30" s="12">
        <v>3965.4746268646732</v>
      </c>
      <c r="AZ30" s="12">
        <v>3798.7261444129035</v>
      </c>
      <c r="BA30" s="12">
        <v>3657.4878545389993</v>
      </c>
      <c r="BB30" s="12">
        <v>3541.0877026983976</v>
      </c>
      <c r="BC30" s="12"/>
      <c r="BD30" s="12"/>
      <c r="BE30" s="12"/>
      <c r="BF30" s="12"/>
      <c r="BG30" s="12"/>
      <c r="BH30" s="12"/>
      <c r="BI30" s="12"/>
    </row>
    <row r="31" spans="1:61" s="7" customFormat="1" x14ac:dyDescent="0.2">
      <c r="C31" s="7" t="s">
        <v>24</v>
      </c>
      <c r="D31" s="12">
        <v>6877.4287364706188</v>
      </c>
      <c r="E31" s="12">
        <v>6903.5169717271583</v>
      </c>
      <c r="F31" s="12">
        <v>6741.0592015221055</v>
      </c>
      <c r="G31" s="12">
        <v>6788.3102096238908</v>
      </c>
      <c r="H31" s="12">
        <v>6784.6155868667838</v>
      </c>
      <c r="I31" s="12">
        <v>6765.7690094784821</v>
      </c>
      <c r="J31" s="12">
        <v>6669.4491288285863</v>
      </c>
      <c r="K31" s="12">
        <v>6458.2248127492467</v>
      </c>
      <c r="L31" s="12">
        <v>6286.31960111627</v>
      </c>
      <c r="M31" s="12">
        <v>5771.8533163194743</v>
      </c>
      <c r="N31" s="12">
        <v>5995.4643422312984</v>
      </c>
      <c r="O31" s="12">
        <v>5489.7932191731215</v>
      </c>
      <c r="P31" s="12">
        <v>5776.3384549609109</v>
      </c>
      <c r="Q31" s="12">
        <v>5601.4558732706464</v>
      </c>
      <c r="R31" s="12">
        <v>5014.1113509329807</v>
      </c>
      <c r="S31" s="12">
        <v>4858.5153034935447</v>
      </c>
      <c r="T31" s="12">
        <v>4673.6978759747271</v>
      </c>
      <c r="U31" s="12">
        <v>4499.2861432543241</v>
      </c>
      <c r="V31" s="12">
        <v>4319.2435609778358</v>
      </c>
      <c r="W31" s="12">
        <v>4162.5162360168943</v>
      </c>
      <c r="X31" s="12">
        <v>4072.4037784534539</v>
      </c>
      <c r="Y31" s="12">
        <v>3970.8578508483056</v>
      </c>
      <c r="Z31" s="12">
        <v>3911.3979905019064</v>
      </c>
      <c r="AA31" s="12">
        <v>3886.311876639239</v>
      </c>
      <c r="AB31" s="12">
        <v>3841.1310644697924</v>
      </c>
      <c r="AC31" s="12">
        <v>3811.2740160845988</v>
      </c>
      <c r="AD31" s="12">
        <v>3794.928478956766</v>
      </c>
      <c r="AE31" s="12">
        <v>3838.741005149358</v>
      </c>
      <c r="AF31" s="12">
        <v>3835.88911437977</v>
      </c>
      <c r="AG31" s="12">
        <v>3833.9085406974668</v>
      </c>
      <c r="AH31" s="12">
        <v>3801.3274491057523</v>
      </c>
      <c r="AI31" s="12">
        <v>3795.4301711385319</v>
      </c>
      <c r="AJ31" s="12">
        <v>3766.3226180851034</v>
      </c>
      <c r="AK31" s="12">
        <v>3749.0055221046769</v>
      </c>
      <c r="AL31" s="12">
        <v>3742.2241036405699</v>
      </c>
      <c r="AM31" s="12">
        <v>3741.6678694267903</v>
      </c>
      <c r="AN31" s="12">
        <v>3727.2855636891736</v>
      </c>
      <c r="AO31" s="12">
        <v>3731.9525249498656</v>
      </c>
      <c r="AP31" s="12">
        <v>3719.7777497296665</v>
      </c>
      <c r="AQ31" s="12">
        <v>3718.527769528805</v>
      </c>
      <c r="AR31" s="12">
        <v>3730.5703216188881</v>
      </c>
      <c r="AS31" s="12">
        <v>3745.8455532063931</v>
      </c>
      <c r="AT31" s="12">
        <v>3786.9197100087372</v>
      </c>
      <c r="AU31" s="12">
        <v>3881.7844563374497</v>
      </c>
      <c r="AV31" s="12">
        <v>4102.7218014925038</v>
      </c>
      <c r="AW31" s="12">
        <v>4067.0575436218141</v>
      </c>
      <c r="AX31" s="12">
        <v>3828.7450164637294</v>
      </c>
      <c r="AY31" s="12">
        <v>3622.259608020584</v>
      </c>
      <c r="AZ31" s="12">
        <v>3444.8972040268491</v>
      </c>
      <c r="BA31" s="12">
        <v>3298.902346713573</v>
      </c>
      <c r="BB31" s="12">
        <v>3183.7437543278752</v>
      </c>
      <c r="BC31" s="12"/>
      <c r="BD31" s="12"/>
      <c r="BE31" s="12"/>
      <c r="BF31" s="12"/>
      <c r="BG31" s="12"/>
      <c r="BH31" s="12"/>
      <c r="BI31" s="12"/>
    </row>
    <row r="32" spans="1:61" s="7" customFormat="1" x14ac:dyDescent="0.2">
      <c r="B32" s="7" t="s">
        <v>26</v>
      </c>
      <c r="C32" s="7" t="s">
        <v>22</v>
      </c>
      <c r="D32" s="12">
        <v>6877.4287364706188</v>
      </c>
      <c r="E32" s="12">
        <v>6903.5169717271583</v>
      </c>
      <c r="F32" s="12">
        <v>6741.0592015221055</v>
      </c>
      <c r="G32" s="12">
        <v>6788.3102096238908</v>
      </c>
      <c r="H32" s="12">
        <v>6784.6155868667838</v>
      </c>
      <c r="I32" s="12">
        <v>6765.7690094784821</v>
      </c>
      <c r="J32" s="12">
        <v>6669.4491288285863</v>
      </c>
      <c r="K32" s="12">
        <v>6458.2248127492467</v>
      </c>
      <c r="L32" s="12">
        <v>6286.31960111627</v>
      </c>
      <c r="M32" s="12">
        <v>5771.8533163194743</v>
      </c>
      <c r="N32" s="12">
        <v>5995.4643422312984</v>
      </c>
      <c r="O32" s="12">
        <v>5489.7932191731215</v>
      </c>
      <c r="P32" s="12">
        <v>5776.3384549609109</v>
      </c>
      <c r="Q32" s="12">
        <v>5601.4558732706464</v>
      </c>
      <c r="R32" s="12">
        <v>5014.1113509329807</v>
      </c>
      <c r="S32" s="12">
        <v>4858.5153034935447</v>
      </c>
      <c r="T32" s="12">
        <v>4673.6978759747271</v>
      </c>
      <c r="U32" s="12">
        <v>4499.369374988788</v>
      </c>
      <c r="V32" s="12">
        <v>4317.8430182391376</v>
      </c>
      <c r="W32" s="12">
        <v>4493.6510861546776</v>
      </c>
      <c r="X32" s="12">
        <v>4335.2063956118518</v>
      </c>
      <c r="Y32" s="12">
        <v>4211.8910080385176</v>
      </c>
      <c r="Z32" s="12">
        <v>4183.8991731389415</v>
      </c>
      <c r="AA32" s="12">
        <v>4109.4849156368355</v>
      </c>
      <c r="AB32" s="12">
        <v>4046.9604703874556</v>
      </c>
      <c r="AC32" s="12">
        <v>4043.5214407968406</v>
      </c>
      <c r="AD32" s="12">
        <v>4003.8484148290336</v>
      </c>
      <c r="AE32" s="12">
        <v>4031.103495137379</v>
      </c>
      <c r="AF32" s="12">
        <v>4034.2158221120276</v>
      </c>
      <c r="AG32" s="12">
        <v>4051.933385050364</v>
      </c>
      <c r="AH32" s="12">
        <v>3989.1472885738349</v>
      </c>
      <c r="AI32" s="12">
        <v>4022.1078518805771</v>
      </c>
      <c r="AJ32" s="12">
        <v>4040.8966888054524</v>
      </c>
      <c r="AK32" s="12">
        <v>4069.6784886902324</v>
      </c>
      <c r="AL32" s="12">
        <v>4104.6267474803817</v>
      </c>
      <c r="AM32" s="12">
        <v>4171.2977618623499</v>
      </c>
      <c r="AN32" s="12">
        <v>4183.3663854209644</v>
      </c>
      <c r="AO32" s="12">
        <v>4273.6663389271525</v>
      </c>
      <c r="AP32" s="12">
        <v>4349.4209239315023</v>
      </c>
      <c r="AQ32" s="12">
        <v>4440.3422645485125</v>
      </c>
      <c r="AR32" s="12">
        <v>4598.5905996411639</v>
      </c>
      <c r="AS32" s="12">
        <v>4812.7644431026201</v>
      </c>
      <c r="AT32" s="12">
        <v>5156.5571997650613</v>
      </c>
      <c r="AU32" s="12">
        <v>5860.7675628301895</v>
      </c>
      <c r="AV32" s="12">
        <v>7525.1441244745583</v>
      </c>
      <c r="AW32" s="12">
        <v>8272.9608957323871</v>
      </c>
      <c r="AX32" s="12">
        <v>7697.3458655056756</v>
      </c>
      <c r="AY32" s="12">
        <v>7104.8448054053169</v>
      </c>
      <c r="AZ32" s="12">
        <v>6507.7955920265922</v>
      </c>
      <c r="BA32" s="12">
        <v>5905.4957087338698</v>
      </c>
      <c r="BB32" s="12">
        <v>5291.0007059238214</v>
      </c>
      <c r="BC32" s="12"/>
      <c r="BD32" s="12"/>
      <c r="BE32" s="12"/>
      <c r="BF32" s="12"/>
      <c r="BG32" s="12"/>
      <c r="BH32" s="12"/>
      <c r="BI32" s="12"/>
    </row>
    <row r="33" spans="1:61" s="7" customFormat="1" x14ac:dyDescent="0.2">
      <c r="C33" s="7" t="s">
        <v>23</v>
      </c>
      <c r="D33" s="12">
        <v>6877.4287364706188</v>
      </c>
      <c r="E33" s="12">
        <v>6903.5169717271583</v>
      </c>
      <c r="F33" s="12">
        <v>6741.0592015221055</v>
      </c>
      <c r="G33" s="12">
        <v>6788.3102096238908</v>
      </c>
      <c r="H33" s="12">
        <v>6784.6155868667838</v>
      </c>
      <c r="I33" s="12">
        <v>6765.7690094784821</v>
      </c>
      <c r="J33" s="12">
        <v>6669.4491288285863</v>
      </c>
      <c r="K33" s="12">
        <v>6458.2248127492467</v>
      </c>
      <c r="L33" s="12">
        <v>6286.31960111627</v>
      </c>
      <c r="M33" s="12">
        <v>5771.8533163194743</v>
      </c>
      <c r="N33" s="12">
        <v>5995.4643422312984</v>
      </c>
      <c r="O33" s="12">
        <v>5489.7932191731215</v>
      </c>
      <c r="P33" s="12">
        <v>5776.3384549609109</v>
      </c>
      <c r="Q33" s="12">
        <v>5601.4558732706464</v>
      </c>
      <c r="R33" s="12">
        <v>5014.1113509329807</v>
      </c>
      <c r="S33" s="12">
        <v>4858.5153034935447</v>
      </c>
      <c r="T33" s="12">
        <v>4840.3326534904436</v>
      </c>
      <c r="U33" s="12">
        <v>4612.9999952924263</v>
      </c>
      <c r="V33" s="12">
        <v>4444.3622493536468</v>
      </c>
      <c r="W33" s="12">
        <v>4603.7922245575828</v>
      </c>
      <c r="X33" s="12">
        <v>4448.5040272644846</v>
      </c>
      <c r="Y33" s="12">
        <v>4355.537274017991</v>
      </c>
      <c r="Z33" s="12">
        <v>4317.1304534705168</v>
      </c>
      <c r="AA33" s="12">
        <v>4259.2876953325831</v>
      </c>
      <c r="AB33" s="12">
        <v>4203.2181083027308</v>
      </c>
      <c r="AC33" s="12">
        <v>4205.547733283267</v>
      </c>
      <c r="AD33" s="12">
        <v>4201.43592821534</v>
      </c>
      <c r="AE33" s="12">
        <v>4232.5432152861431</v>
      </c>
      <c r="AF33" s="12">
        <v>4231.6306895383141</v>
      </c>
      <c r="AG33" s="12">
        <v>4249.6731350473192</v>
      </c>
      <c r="AH33" s="12">
        <v>4189.2197769503191</v>
      </c>
      <c r="AI33" s="12">
        <v>4214.642397545078</v>
      </c>
      <c r="AJ33" s="12">
        <v>4222.2780942144409</v>
      </c>
      <c r="AK33" s="12">
        <v>4245.3202832947818</v>
      </c>
      <c r="AL33" s="12">
        <v>4271.5584915127674</v>
      </c>
      <c r="AM33" s="12">
        <v>4329.1211498879748</v>
      </c>
      <c r="AN33" s="12">
        <v>4340.7588830350142</v>
      </c>
      <c r="AO33" s="12">
        <v>4421.4850677819049</v>
      </c>
      <c r="AP33" s="12">
        <v>4467.8423362917456</v>
      </c>
      <c r="AQ33" s="12">
        <v>4544.709787964267</v>
      </c>
      <c r="AR33" s="12">
        <v>4676.4146180332173</v>
      </c>
      <c r="AS33" s="12">
        <v>4838.4941222150728</v>
      </c>
      <c r="AT33" s="12">
        <v>5099.1549957113075</v>
      </c>
      <c r="AU33" s="12">
        <v>5654.8153258859202</v>
      </c>
      <c r="AV33" s="12">
        <v>6932.9933767308394</v>
      </c>
      <c r="AW33" s="12">
        <v>7332.0574126357951</v>
      </c>
      <c r="AX33" s="12">
        <v>6670.3263289979313</v>
      </c>
      <c r="AY33" s="12">
        <v>5998.2666675611326</v>
      </c>
      <c r="AZ33" s="12">
        <v>5307.5743918794606</v>
      </c>
      <c r="BA33" s="12">
        <v>4610.0764461274412</v>
      </c>
      <c r="BB33" s="12">
        <v>3902.6065876641283</v>
      </c>
      <c r="BC33" s="12"/>
      <c r="BD33" s="12"/>
      <c r="BE33" s="12"/>
      <c r="BF33" s="12"/>
      <c r="BG33" s="12"/>
      <c r="BH33" s="12"/>
      <c r="BI33" s="12"/>
    </row>
    <row r="34" spans="1:61" s="7" customFormat="1" x14ac:dyDescent="0.2">
      <c r="C34" s="7" t="s">
        <v>24</v>
      </c>
      <c r="D34" s="12">
        <v>6877.4287364706188</v>
      </c>
      <c r="E34" s="12">
        <v>6903.5169717271583</v>
      </c>
      <c r="F34" s="12">
        <v>6741.0592015221055</v>
      </c>
      <c r="G34" s="12">
        <v>6788.3102096238908</v>
      </c>
      <c r="H34" s="12">
        <v>6784.6155868667838</v>
      </c>
      <c r="I34" s="12">
        <v>6765.7690094784821</v>
      </c>
      <c r="J34" s="12">
        <v>6669.4491288285863</v>
      </c>
      <c r="K34" s="12">
        <v>6458.2248127492467</v>
      </c>
      <c r="L34" s="12">
        <v>6286.31960111627</v>
      </c>
      <c r="M34" s="12">
        <v>5771.8533163194743</v>
      </c>
      <c r="N34" s="12">
        <v>5995.4643422312984</v>
      </c>
      <c r="O34" s="12">
        <v>5489.7932191731215</v>
      </c>
      <c r="P34" s="12">
        <v>5776.3384549609109</v>
      </c>
      <c r="Q34" s="12">
        <v>5601.4558732706464</v>
      </c>
      <c r="R34" s="12">
        <v>5014.1113509329807</v>
      </c>
      <c r="S34" s="12">
        <v>4858.5153034935447</v>
      </c>
      <c r="T34" s="12">
        <v>4673.6978759747271</v>
      </c>
      <c r="U34" s="12">
        <v>4499.2861432543241</v>
      </c>
      <c r="V34" s="12">
        <v>4319.2435609778358</v>
      </c>
      <c r="W34" s="12">
        <v>4515.976900893852</v>
      </c>
      <c r="X34" s="12">
        <v>4375.4249511456883</v>
      </c>
      <c r="Y34" s="12">
        <v>4289.6308144540317</v>
      </c>
      <c r="Z34" s="12">
        <v>4254.396457792106</v>
      </c>
      <c r="AA34" s="12">
        <v>4195.9673918392655</v>
      </c>
      <c r="AB34" s="12">
        <v>4147.5977879453158</v>
      </c>
      <c r="AC34" s="12">
        <v>4147.0125076034665</v>
      </c>
      <c r="AD34" s="12">
        <v>4164.0428183907279</v>
      </c>
      <c r="AE34" s="12">
        <v>4227.6151332929949</v>
      </c>
      <c r="AF34" s="12">
        <v>4238.0784142123748</v>
      </c>
      <c r="AG34" s="12">
        <v>4281.13028286401</v>
      </c>
      <c r="AH34" s="12">
        <v>4229.0778231407921</v>
      </c>
      <c r="AI34" s="12">
        <v>4246.5830045014709</v>
      </c>
      <c r="AJ34" s="12">
        <v>4249.7410460664942</v>
      </c>
      <c r="AK34" s="12">
        <v>4261.6284176413283</v>
      </c>
      <c r="AL34" s="12">
        <v>4285.4986989359286</v>
      </c>
      <c r="AM34" s="12">
        <v>4339.5272852830713</v>
      </c>
      <c r="AN34" s="12">
        <v>4337.004968413803</v>
      </c>
      <c r="AO34" s="12">
        <v>4408.510979576411</v>
      </c>
      <c r="AP34" s="12">
        <v>4441.0357353356612</v>
      </c>
      <c r="AQ34" s="12">
        <v>4496.020228204834</v>
      </c>
      <c r="AR34" s="12">
        <v>4598.3827737416286</v>
      </c>
      <c r="AS34" s="12">
        <v>4719.1599347650572</v>
      </c>
      <c r="AT34" s="12">
        <v>4909.2943061014712</v>
      </c>
      <c r="AU34" s="12">
        <v>5324.5954903077145</v>
      </c>
      <c r="AV34" s="12">
        <v>6253.3328726969694</v>
      </c>
      <c r="AW34" s="12">
        <v>6281.1031850461768</v>
      </c>
      <c r="AX34" s="12">
        <v>5427.915802901166</v>
      </c>
      <c r="AY34" s="12">
        <v>4564.5322253786944</v>
      </c>
      <c r="AZ34" s="12">
        <v>3679.8184847020211</v>
      </c>
      <c r="BA34" s="12">
        <v>2783.373041087531</v>
      </c>
      <c r="BB34" s="12">
        <v>1874.4022867330671</v>
      </c>
      <c r="BC34" s="12"/>
      <c r="BD34" s="12"/>
      <c r="BE34" s="12"/>
      <c r="BF34" s="12"/>
      <c r="BG34" s="12"/>
      <c r="BH34" s="12"/>
      <c r="BI34" s="12"/>
    </row>
    <row r="35" spans="1:61" s="17" customFormat="1" x14ac:dyDescent="0.2">
      <c r="A35" s="17" t="s">
        <v>27</v>
      </c>
      <c r="B35" s="17" t="s">
        <v>21</v>
      </c>
      <c r="C35" s="17" t="s">
        <v>22</v>
      </c>
      <c r="D35" s="19">
        <v>5726.5263216545518</v>
      </c>
      <c r="E35" s="19">
        <v>5801.8505030560018</v>
      </c>
      <c r="F35" s="19">
        <v>5675.4625462896183</v>
      </c>
      <c r="G35" s="19">
        <v>5757.6988202536195</v>
      </c>
      <c r="H35" s="19">
        <v>5787.4591443796035</v>
      </c>
      <c r="I35" s="19">
        <v>5794.9290660314628</v>
      </c>
      <c r="J35" s="19">
        <v>5763.999536700554</v>
      </c>
      <c r="K35" s="19">
        <v>5611.0899626475357</v>
      </c>
      <c r="L35" s="19">
        <v>5503.7690500258332</v>
      </c>
      <c r="M35" s="19">
        <v>5000.4487485441005</v>
      </c>
      <c r="N35" s="19">
        <v>5196.6713559434111</v>
      </c>
      <c r="O35" s="19">
        <v>4776.0901767492896</v>
      </c>
      <c r="P35" s="19">
        <v>4993.4841093292971</v>
      </c>
      <c r="Q35" s="19">
        <v>4854.5114781501761</v>
      </c>
      <c r="R35" s="19">
        <v>4365.9502315632762</v>
      </c>
      <c r="S35" s="19">
        <v>4220.2380192676565</v>
      </c>
      <c r="T35" s="19">
        <v>4043.4002810299708</v>
      </c>
      <c r="U35" s="19">
        <v>3896.0669742564319</v>
      </c>
      <c r="V35" s="19">
        <v>3726.7582830703554</v>
      </c>
      <c r="W35" s="19">
        <v>3558.5799397302071</v>
      </c>
      <c r="X35" s="19">
        <v>3463.6289348583168</v>
      </c>
      <c r="Y35" s="19">
        <v>3343.9989197920709</v>
      </c>
      <c r="Z35" s="19">
        <v>3298.4613542551156</v>
      </c>
      <c r="AA35" s="19">
        <v>3273.1771473419026</v>
      </c>
      <c r="AB35" s="19">
        <v>3229.8097543657886</v>
      </c>
      <c r="AC35" s="19">
        <v>3206.2224274704186</v>
      </c>
      <c r="AD35" s="19">
        <v>3157.5813078664833</v>
      </c>
      <c r="AE35" s="19">
        <v>3166.3726751867152</v>
      </c>
      <c r="AF35" s="19">
        <v>3151.1103808552616</v>
      </c>
      <c r="AG35" s="19">
        <v>3127.9511651010107</v>
      </c>
      <c r="AH35" s="19">
        <v>3099.8323383005886</v>
      </c>
      <c r="AI35" s="19">
        <v>3072.3622564561979</v>
      </c>
      <c r="AJ35" s="19">
        <v>3046.037272641041</v>
      </c>
      <c r="AK35" s="19">
        <v>3039.2189106982241</v>
      </c>
      <c r="AL35" s="19">
        <v>3025.97185229856</v>
      </c>
      <c r="AM35" s="19">
        <v>3012.9408052242788</v>
      </c>
      <c r="AN35" s="19">
        <v>2989.3633605492837</v>
      </c>
      <c r="AO35" s="19">
        <v>2976.9336419520282</v>
      </c>
      <c r="AP35" s="19">
        <v>2963.3902661983211</v>
      </c>
      <c r="AQ35" s="19">
        <v>2946.0239568657903</v>
      </c>
      <c r="AR35" s="19">
        <v>2930.1547905858124</v>
      </c>
      <c r="AS35" s="19">
        <v>2914.5643618502995</v>
      </c>
      <c r="AT35" s="19">
        <v>2912.7314990399136</v>
      </c>
      <c r="AU35" s="19">
        <v>2908.6192509138273</v>
      </c>
      <c r="AV35" s="19">
        <v>2904.7583014967099</v>
      </c>
      <c r="AW35" s="19">
        <v>2901.6139559537223</v>
      </c>
      <c r="AX35" s="19">
        <v>2898.2593975033983</v>
      </c>
      <c r="AY35" s="19">
        <v>2894.6055717566651</v>
      </c>
      <c r="AZ35" s="19">
        <v>2890.649805595503</v>
      </c>
      <c r="BA35" s="19">
        <v>2887.104610057273</v>
      </c>
      <c r="BB35" s="19">
        <v>2883.4183047988849</v>
      </c>
      <c r="BC35" s="19"/>
      <c r="BD35" s="19"/>
      <c r="BE35" s="19"/>
      <c r="BF35" s="19"/>
      <c r="BG35" s="19"/>
      <c r="BH35" s="19"/>
      <c r="BI35" s="19"/>
    </row>
    <row r="36" spans="1:61" s="17" customFormat="1" x14ac:dyDescent="0.2">
      <c r="C36" s="17" t="s">
        <v>23</v>
      </c>
      <c r="D36" s="19">
        <v>5726.5263216545518</v>
      </c>
      <c r="E36" s="19">
        <v>5801.8505030560018</v>
      </c>
      <c r="F36" s="19">
        <v>5675.4625462896183</v>
      </c>
      <c r="G36" s="19">
        <v>5757.6988202536195</v>
      </c>
      <c r="H36" s="19">
        <v>5787.4591443796035</v>
      </c>
      <c r="I36" s="19">
        <v>5794.9290660314628</v>
      </c>
      <c r="J36" s="19">
        <v>5763.999536700554</v>
      </c>
      <c r="K36" s="19">
        <v>5611.0899626475357</v>
      </c>
      <c r="L36" s="19">
        <v>5503.7690500258332</v>
      </c>
      <c r="M36" s="19">
        <v>5000.4487485441005</v>
      </c>
      <c r="N36" s="19">
        <v>5196.6713559434111</v>
      </c>
      <c r="O36" s="19">
        <v>4776.0901767492896</v>
      </c>
      <c r="P36" s="19">
        <v>4993.4841093292971</v>
      </c>
      <c r="Q36" s="19">
        <v>4854.5114781501761</v>
      </c>
      <c r="R36" s="19">
        <v>4365.9502315632762</v>
      </c>
      <c r="S36" s="19">
        <v>4220.2380192676565</v>
      </c>
      <c r="T36" s="19">
        <v>4116.8178342227166</v>
      </c>
      <c r="U36" s="19">
        <v>3964.7380223765722</v>
      </c>
      <c r="V36" s="19">
        <v>3810.6527375812311</v>
      </c>
      <c r="W36" s="19">
        <v>3653.4476978117955</v>
      </c>
      <c r="X36" s="19">
        <v>3562.5884723986046</v>
      </c>
      <c r="Y36" s="19">
        <v>3467.9548812525413</v>
      </c>
      <c r="Z36" s="19">
        <v>3418.914755586608</v>
      </c>
      <c r="AA36" s="19">
        <v>3402.4950308251928</v>
      </c>
      <c r="AB36" s="19">
        <v>3363.3246975387988</v>
      </c>
      <c r="AC36" s="19">
        <v>3343.7618719192674</v>
      </c>
      <c r="AD36" s="19">
        <v>3315.2598602691078</v>
      </c>
      <c r="AE36" s="19">
        <v>3326.2938946636136</v>
      </c>
      <c r="AF36" s="19">
        <v>3308.8341817106475</v>
      </c>
      <c r="AG36" s="19">
        <v>3286.1569406839931</v>
      </c>
      <c r="AH36" s="19">
        <v>3259.6299193663967</v>
      </c>
      <c r="AI36" s="19">
        <v>3228.5387381494415</v>
      </c>
      <c r="AJ36" s="19">
        <v>3198.1165162319362</v>
      </c>
      <c r="AK36" s="19">
        <v>3190.0491384271063</v>
      </c>
      <c r="AL36" s="19">
        <v>3175.0088534374245</v>
      </c>
      <c r="AM36" s="19">
        <v>3160.9485590432355</v>
      </c>
      <c r="AN36" s="19">
        <v>3141.8386352074408</v>
      </c>
      <c r="AO36" s="19">
        <v>3129.8808597414072</v>
      </c>
      <c r="AP36" s="19">
        <v>3112.8618731720653</v>
      </c>
      <c r="AQ36" s="19">
        <v>3097.4022294719684</v>
      </c>
      <c r="AR36" s="19">
        <v>3082.4136246471544</v>
      </c>
      <c r="AS36" s="19">
        <v>3067.9234537819648</v>
      </c>
      <c r="AT36" s="19">
        <v>3064.7631907211844</v>
      </c>
      <c r="AU36" s="19">
        <v>3062.6545998173237</v>
      </c>
      <c r="AV36" s="19">
        <v>3060.2281703621852</v>
      </c>
      <c r="AW36" s="19">
        <v>3057.6124817442496</v>
      </c>
      <c r="AX36" s="19">
        <v>3054.8869237360786</v>
      </c>
      <c r="AY36" s="19">
        <v>3052.3918422096044</v>
      </c>
      <c r="AZ36" s="19">
        <v>3049.5945207550726</v>
      </c>
      <c r="BA36" s="19">
        <v>3046.7960227474514</v>
      </c>
      <c r="BB36" s="19">
        <v>3043.9783975532841</v>
      </c>
      <c r="BC36" s="19"/>
      <c r="BD36" s="19"/>
      <c r="BE36" s="19"/>
      <c r="BF36" s="19"/>
      <c r="BG36" s="19"/>
      <c r="BH36" s="19"/>
      <c r="BI36" s="19"/>
    </row>
    <row r="37" spans="1:61" s="17" customFormat="1" x14ac:dyDescent="0.2">
      <c r="C37" s="17" t="s">
        <v>24</v>
      </c>
      <c r="D37" s="19">
        <v>5726.5263216545518</v>
      </c>
      <c r="E37" s="19">
        <v>5801.8505030560018</v>
      </c>
      <c r="F37" s="19">
        <v>5675.4625462896183</v>
      </c>
      <c r="G37" s="19">
        <v>5757.6988202536195</v>
      </c>
      <c r="H37" s="19">
        <v>5787.4591443796035</v>
      </c>
      <c r="I37" s="19">
        <v>5794.9290660314628</v>
      </c>
      <c r="J37" s="19">
        <v>5763.999536700554</v>
      </c>
      <c r="K37" s="19">
        <v>5611.0899626475357</v>
      </c>
      <c r="L37" s="19">
        <v>5503.7690500258332</v>
      </c>
      <c r="M37" s="19">
        <v>5000.4487485441005</v>
      </c>
      <c r="N37" s="19">
        <v>5196.6713559434111</v>
      </c>
      <c r="O37" s="19">
        <v>4776.0901767492896</v>
      </c>
      <c r="P37" s="19">
        <v>4993.4841093292971</v>
      </c>
      <c r="Q37" s="19">
        <v>4854.5114781501761</v>
      </c>
      <c r="R37" s="19">
        <v>4365.9502315632762</v>
      </c>
      <c r="S37" s="19">
        <v>4220.2380192676565</v>
      </c>
      <c r="T37" s="19">
        <v>4043.4002810299708</v>
      </c>
      <c r="U37" s="19">
        <v>3896.0261651760743</v>
      </c>
      <c r="V37" s="19">
        <v>3729.1118635083244</v>
      </c>
      <c r="W37" s="19">
        <v>3590.0894154783664</v>
      </c>
      <c r="X37" s="19">
        <v>3514.597640232922</v>
      </c>
      <c r="Y37" s="19">
        <v>3424.9889703002559</v>
      </c>
      <c r="Z37" s="19">
        <v>3377.9515451331931</v>
      </c>
      <c r="AA37" s="19">
        <v>3363.124217622772</v>
      </c>
      <c r="AB37" s="19">
        <v>3329.2667625846038</v>
      </c>
      <c r="AC37" s="19">
        <v>3308.1721532852966</v>
      </c>
      <c r="AD37" s="19">
        <v>3292.0416687305687</v>
      </c>
      <c r="AE37" s="19">
        <v>3321.5870051132551</v>
      </c>
      <c r="AF37" s="19">
        <v>3309.7783013590629</v>
      </c>
      <c r="AG37" s="19">
        <v>3297.6975644245676</v>
      </c>
      <c r="AH37" s="19">
        <v>3277.0952980789116</v>
      </c>
      <c r="AI37" s="19">
        <v>3238.034950335998</v>
      </c>
      <c r="AJ37" s="19">
        <v>3202.406359301091</v>
      </c>
      <c r="AK37" s="19">
        <v>3188.0832172652399</v>
      </c>
      <c r="AL37" s="19">
        <v>3170.3033846101775</v>
      </c>
      <c r="AM37" s="19">
        <v>3151.8046612089265</v>
      </c>
      <c r="AN37" s="19">
        <v>3127.5954521462922</v>
      </c>
      <c r="AO37" s="19">
        <v>3111.5003648240959</v>
      </c>
      <c r="AP37" s="19">
        <v>3090.5097095326</v>
      </c>
      <c r="AQ37" s="19">
        <v>3070.3272720924842</v>
      </c>
      <c r="AR37" s="19">
        <v>3051.0261460746733</v>
      </c>
      <c r="AS37" s="19">
        <v>3032.3831120995396</v>
      </c>
      <c r="AT37" s="19">
        <v>3024.6874260587342</v>
      </c>
      <c r="AU37" s="19">
        <v>3018.0034951391858</v>
      </c>
      <c r="AV37" s="19">
        <v>3011.1455053234295</v>
      </c>
      <c r="AW37" s="19">
        <v>3003.9809339618159</v>
      </c>
      <c r="AX37" s="19">
        <v>2996.6510294349528</v>
      </c>
      <c r="AY37" s="19">
        <v>2989.5838885549861</v>
      </c>
      <c r="AZ37" s="19">
        <v>2982.190627863497</v>
      </c>
      <c r="BA37" s="19">
        <v>2974.7355646019187</v>
      </c>
      <c r="BB37" s="19">
        <v>2967.260289616338</v>
      </c>
      <c r="BC37" s="19"/>
      <c r="BD37" s="19"/>
      <c r="BE37" s="19"/>
      <c r="BF37" s="19"/>
      <c r="BG37" s="19"/>
      <c r="BH37" s="19"/>
      <c r="BI37" s="19"/>
    </row>
    <row r="38" spans="1:61" s="17" customFormat="1" x14ac:dyDescent="0.2">
      <c r="B38" s="17" t="s">
        <v>25</v>
      </c>
      <c r="C38" s="17" t="s">
        <v>22</v>
      </c>
      <c r="D38" s="19">
        <v>5726.5263216545518</v>
      </c>
      <c r="E38" s="19">
        <v>5801.8505030560018</v>
      </c>
      <c r="F38" s="19">
        <v>5675.4625462896183</v>
      </c>
      <c r="G38" s="19">
        <v>5757.6988202536195</v>
      </c>
      <c r="H38" s="19">
        <v>5787.4591443796035</v>
      </c>
      <c r="I38" s="19">
        <v>5794.9290660314628</v>
      </c>
      <c r="J38" s="19">
        <v>5763.999536700554</v>
      </c>
      <c r="K38" s="19">
        <v>5611.0899626475357</v>
      </c>
      <c r="L38" s="19">
        <v>5485.3984673640589</v>
      </c>
      <c r="M38" s="19">
        <v>4982.038219905131</v>
      </c>
      <c r="N38" s="19">
        <v>5178.137584100974</v>
      </c>
      <c r="O38" s="19">
        <v>4757.8102425651487</v>
      </c>
      <c r="P38" s="19">
        <v>4974.9056560907484</v>
      </c>
      <c r="Q38" s="19">
        <v>4836.0214577068264</v>
      </c>
      <c r="R38" s="19">
        <v>4347.1670693164324</v>
      </c>
      <c r="S38" s="19">
        <v>4201.5055718902886</v>
      </c>
      <c r="T38" s="19">
        <v>4024.325250226655</v>
      </c>
      <c r="U38" s="19">
        <v>3877.3241809706251</v>
      </c>
      <c r="V38" s="19">
        <v>3708.5905323360289</v>
      </c>
      <c r="W38" s="19">
        <v>3539.3176448867239</v>
      </c>
      <c r="X38" s="19">
        <v>3443.9769314526898</v>
      </c>
      <c r="Y38" s="19">
        <v>3324.3972626086857</v>
      </c>
      <c r="Z38" s="19">
        <v>3278.9527284351966</v>
      </c>
      <c r="AA38" s="19">
        <v>3254.649266356525</v>
      </c>
      <c r="AB38" s="19">
        <v>3210.9579208675464</v>
      </c>
      <c r="AC38" s="19">
        <v>3187.2933691989242</v>
      </c>
      <c r="AD38" s="19">
        <v>3144.9704473490892</v>
      </c>
      <c r="AE38" s="19">
        <v>3173.446050459504</v>
      </c>
      <c r="AF38" s="19">
        <v>3172.2981027278274</v>
      </c>
      <c r="AG38" s="19">
        <v>3161.6723120129791</v>
      </c>
      <c r="AH38" s="19">
        <v>3128.4160919026995</v>
      </c>
      <c r="AI38" s="19">
        <v>3133.0696495046323</v>
      </c>
      <c r="AJ38" s="19">
        <v>3117.9023242480384</v>
      </c>
      <c r="AK38" s="19">
        <v>3113.0684883000031</v>
      </c>
      <c r="AL38" s="19">
        <v>3112.0309554460873</v>
      </c>
      <c r="AM38" s="19">
        <v>3116.6075009866508</v>
      </c>
      <c r="AN38" s="19">
        <v>3107.1442089924012</v>
      </c>
      <c r="AO38" s="19">
        <v>3116.2682230989335</v>
      </c>
      <c r="AP38" s="19">
        <v>3117.7643270550107</v>
      </c>
      <c r="AQ38" s="19">
        <v>3123.1069514255669</v>
      </c>
      <c r="AR38" s="19">
        <v>3143.2232437791713</v>
      </c>
      <c r="AS38" s="19">
        <v>3171.167785552394</v>
      </c>
      <c r="AT38" s="19">
        <v>3231.2904515437326</v>
      </c>
      <c r="AU38" s="19">
        <v>3351.2116083354549</v>
      </c>
      <c r="AV38" s="19">
        <v>3637.3005793599186</v>
      </c>
      <c r="AW38" s="19">
        <v>3690.5203398106364</v>
      </c>
      <c r="AX38" s="19">
        <v>3500.049589001319</v>
      </c>
      <c r="AY38" s="19">
        <v>3329.4861975425802</v>
      </c>
      <c r="AZ38" s="19">
        <v>3181.1097039064921</v>
      </c>
      <c r="BA38" s="19">
        <v>3054.9573615653353</v>
      </c>
      <c r="BB38" s="19">
        <v>2949.7660167520039</v>
      </c>
      <c r="BC38" s="19"/>
      <c r="BD38" s="19"/>
      <c r="BE38" s="19"/>
      <c r="BF38" s="19"/>
      <c r="BG38" s="19"/>
      <c r="BH38" s="19"/>
      <c r="BI38" s="19"/>
    </row>
    <row r="39" spans="1:61" s="17" customFormat="1" x14ac:dyDescent="0.2">
      <c r="C39" s="17" t="s">
        <v>23</v>
      </c>
      <c r="D39" s="19">
        <v>5726.5263216545518</v>
      </c>
      <c r="E39" s="19">
        <v>5801.8505030560018</v>
      </c>
      <c r="F39" s="19">
        <v>5675.4625462896183</v>
      </c>
      <c r="G39" s="19">
        <v>5757.6988202536195</v>
      </c>
      <c r="H39" s="19">
        <v>5787.4591443796035</v>
      </c>
      <c r="I39" s="19">
        <v>5794.9290660314628</v>
      </c>
      <c r="J39" s="19">
        <v>5763.999536700554</v>
      </c>
      <c r="K39" s="19">
        <v>5611.0899626475357</v>
      </c>
      <c r="L39" s="19">
        <v>5485.3984673640589</v>
      </c>
      <c r="M39" s="19">
        <v>4982.038219905131</v>
      </c>
      <c r="N39" s="19">
        <v>5178.137584100974</v>
      </c>
      <c r="O39" s="19">
        <v>4757.8102425651487</v>
      </c>
      <c r="P39" s="19">
        <v>4974.9056560907484</v>
      </c>
      <c r="Q39" s="19">
        <v>4836.0214577068264</v>
      </c>
      <c r="R39" s="19">
        <v>4347.1670693164324</v>
      </c>
      <c r="S39" s="19">
        <v>4201.5055718902886</v>
      </c>
      <c r="T39" s="19">
        <v>4098.2767205807222</v>
      </c>
      <c r="U39" s="19">
        <v>3946.2731719680642</v>
      </c>
      <c r="V39" s="19">
        <v>3792.6982515028176</v>
      </c>
      <c r="W39" s="19">
        <v>3634.3998942308535</v>
      </c>
      <c r="X39" s="19">
        <v>3543.2066444623983</v>
      </c>
      <c r="Y39" s="19">
        <v>3448.5599755589569</v>
      </c>
      <c r="Z39" s="19">
        <v>3399.651000991757</v>
      </c>
      <c r="AA39" s="19">
        <v>3384.0999469908033</v>
      </c>
      <c r="AB39" s="19">
        <v>3344.5926663669006</v>
      </c>
      <c r="AC39" s="19">
        <v>3324.9137085731231</v>
      </c>
      <c r="AD39" s="19">
        <v>3302.6997705436315</v>
      </c>
      <c r="AE39" s="19">
        <v>3333.9014132041802</v>
      </c>
      <c r="AF39" s="19">
        <v>3330.687693373347</v>
      </c>
      <c r="AG39" s="19">
        <v>3320.758240806676</v>
      </c>
      <c r="AH39" s="19">
        <v>3289.1708103262881</v>
      </c>
      <c r="AI39" s="19">
        <v>3290.172932165226</v>
      </c>
      <c r="AJ39" s="19">
        <v>3269.8039304746853</v>
      </c>
      <c r="AK39" s="19">
        <v>3263.0606604182235</v>
      </c>
      <c r="AL39" s="19">
        <v>3259.0492235882261</v>
      </c>
      <c r="AM39" s="19">
        <v>3261.1652613267211</v>
      </c>
      <c r="AN39" s="19">
        <v>3254.633242930809</v>
      </c>
      <c r="AO39" s="19">
        <v>3262.0540525250685</v>
      </c>
      <c r="AP39" s="19">
        <v>3254.8998937924639</v>
      </c>
      <c r="AQ39" s="19">
        <v>3258.4780121258632</v>
      </c>
      <c r="AR39" s="19">
        <v>3273.0206685732555</v>
      </c>
      <c r="AS39" s="19">
        <v>3289.6467548797882</v>
      </c>
      <c r="AT39" s="19">
        <v>3329.9307705999377</v>
      </c>
      <c r="AU39" s="19">
        <v>3417.0802822278142</v>
      </c>
      <c r="AV39" s="19">
        <v>3613.922452685898</v>
      </c>
      <c r="AW39" s="19">
        <v>3599.8804648016862</v>
      </c>
      <c r="AX39" s="19">
        <v>3413.1197939956965</v>
      </c>
      <c r="AY39" s="19">
        <v>3250.7538713835766</v>
      </c>
      <c r="AZ39" s="19">
        <v>3111.118276978646</v>
      </c>
      <c r="BA39" s="19">
        <v>2996.5802819640899</v>
      </c>
      <c r="BB39" s="19">
        <v>2906.3155467657302</v>
      </c>
      <c r="BC39" s="19"/>
      <c r="BD39" s="19"/>
      <c r="BE39" s="19"/>
      <c r="BF39" s="19"/>
      <c r="BG39" s="19"/>
      <c r="BH39" s="19"/>
      <c r="BI39" s="19"/>
    </row>
    <row r="40" spans="1:61" s="17" customFormat="1" x14ac:dyDescent="0.2">
      <c r="C40" s="17" t="s">
        <v>24</v>
      </c>
      <c r="D40" s="19">
        <v>5726.5263216545518</v>
      </c>
      <c r="E40" s="19">
        <v>5801.8505030560018</v>
      </c>
      <c r="F40" s="19">
        <v>5675.4625462896183</v>
      </c>
      <c r="G40" s="19">
        <v>5757.6988202536195</v>
      </c>
      <c r="H40" s="19">
        <v>5787.4591443796035</v>
      </c>
      <c r="I40" s="19">
        <v>5794.9290660314628</v>
      </c>
      <c r="J40" s="19">
        <v>5763.999536700554</v>
      </c>
      <c r="K40" s="19">
        <v>5611.0899626475357</v>
      </c>
      <c r="L40" s="19">
        <v>5485.3984673640589</v>
      </c>
      <c r="M40" s="19">
        <v>4982.038219905131</v>
      </c>
      <c r="N40" s="19">
        <v>5178.137584100974</v>
      </c>
      <c r="O40" s="19">
        <v>4757.8102425651487</v>
      </c>
      <c r="P40" s="19">
        <v>4974.9056560907484</v>
      </c>
      <c r="Q40" s="19">
        <v>4836.0214577068264</v>
      </c>
      <c r="R40" s="19">
        <v>4347.1670693164324</v>
      </c>
      <c r="S40" s="19">
        <v>4201.5055718902886</v>
      </c>
      <c r="T40" s="19">
        <v>4024.325250226655</v>
      </c>
      <c r="U40" s="19">
        <v>3877.2833718902675</v>
      </c>
      <c r="V40" s="19">
        <v>3710.8519564749558</v>
      </c>
      <c r="W40" s="19">
        <v>3570.5137230483106</v>
      </c>
      <c r="X40" s="19">
        <v>3494.6331853601409</v>
      </c>
      <c r="Y40" s="19">
        <v>3404.9877885106644</v>
      </c>
      <c r="Z40" s="19">
        <v>3358.0741399866852</v>
      </c>
      <c r="AA40" s="19">
        <v>3344.160014977811</v>
      </c>
      <c r="AB40" s="19">
        <v>3309.9192774511757</v>
      </c>
      <c r="AC40" s="19">
        <v>3288.726153504133</v>
      </c>
      <c r="AD40" s="19">
        <v>3279.2109222273225</v>
      </c>
      <c r="AE40" s="19">
        <v>3331.0039375135711</v>
      </c>
      <c r="AF40" s="19">
        <v>3335.1262249226579</v>
      </c>
      <c r="AG40" s="19">
        <v>3338.2539554839782</v>
      </c>
      <c r="AH40" s="19">
        <v>3312.5522651092483</v>
      </c>
      <c r="AI40" s="19">
        <v>3308.6397974648439</v>
      </c>
      <c r="AJ40" s="19">
        <v>3283.4602480293779</v>
      </c>
      <c r="AK40" s="19">
        <v>3269.0719978303946</v>
      </c>
      <c r="AL40" s="19">
        <v>3262.7036351941238</v>
      </c>
      <c r="AM40" s="19">
        <v>3260.7982163087631</v>
      </c>
      <c r="AN40" s="19">
        <v>3247.7240174424533</v>
      </c>
      <c r="AO40" s="19">
        <v>3249.8970041858147</v>
      </c>
      <c r="AP40" s="19">
        <v>3236.4314612399389</v>
      </c>
      <c r="AQ40" s="19">
        <v>3231.3343035504627</v>
      </c>
      <c r="AR40" s="19">
        <v>3235.4660260125061</v>
      </c>
      <c r="AS40" s="19">
        <v>3238.6845873905604</v>
      </c>
      <c r="AT40" s="19">
        <v>3257.9156722173602</v>
      </c>
      <c r="AU40" s="19">
        <v>3306.2195715185908</v>
      </c>
      <c r="AV40" s="19">
        <v>3410.4733267733327</v>
      </c>
      <c r="AW40" s="19">
        <v>3314.0876167124825</v>
      </c>
      <c r="AX40" s="19">
        <v>3104.5307499346209</v>
      </c>
      <c r="AY40" s="19">
        <v>2926.2760094707992</v>
      </c>
      <c r="AZ40" s="19">
        <v>2777.1568987747673</v>
      </c>
      <c r="BA40" s="19">
        <v>2658.9562397451555</v>
      </c>
      <c r="BB40" s="19">
        <v>2570.9868342675195</v>
      </c>
      <c r="BC40" s="19"/>
      <c r="BD40" s="19"/>
      <c r="BE40" s="19"/>
      <c r="BF40" s="19"/>
      <c r="BG40" s="19"/>
      <c r="BH40" s="19"/>
      <c r="BI40" s="19"/>
    </row>
    <row r="41" spans="1:61" s="17" customFormat="1" x14ac:dyDescent="0.2">
      <c r="B41" s="17" t="s">
        <v>26</v>
      </c>
      <c r="C41" s="17" t="s">
        <v>22</v>
      </c>
      <c r="D41" s="19">
        <v>5726.5263216545518</v>
      </c>
      <c r="E41" s="19">
        <v>5801.8505030560018</v>
      </c>
      <c r="F41" s="19">
        <v>5675.4625462896183</v>
      </c>
      <c r="G41" s="19">
        <v>5757.6988202536195</v>
      </c>
      <c r="H41" s="19">
        <v>5787.4591443796035</v>
      </c>
      <c r="I41" s="19">
        <v>5794.9290660314628</v>
      </c>
      <c r="J41" s="19">
        <v>5763.999536700554</v>
      </c>
      <c r="K41" s="19">
        <v>5611.0899626475357</v>
      </c>
      <c r="L41" s="19">
        <v>5485.3984673640589</v>
      </c>
      <c r="M41" s="19">
        <v>4982.038219905131</v>
      </c>
      <c r="N41" s="19">
        <v>5178.137584100974</v>
      </c>
      <c r="O41" s="19">
        <v>4757.8102425651487</v>
      </c>
      <c r="P41" s="19">
        <v>4974.9056560907484</v>
      </c>
      <c r="Q41" s="19">
        <v>4836.0214577068264</v>
      </c>
      <c r="R41" s="19">
        <v>4347.1670693164324</v>
      </c>
      <c r="S41" s="19">
        <v>4201.5055718902886</v>
      </c>
      <c r="T41" s="19">
        <v>4024.325250226655</v>
      </c>
      <c r="U41" s="19">
        <v>3877.3241809706251</v>
      </c>
      <c r="V41" s="19">
        <v>3708.5905323360289</v>
      </c>
      <c r="W41" s="19">
        <v>3863.8246627754179</v>
      </c>
      <c r="X41" s="19">
        <v>3722.851734190951</v>
      </c>
      <c r="Y41" s="19">
        <v>3606.527007677199</v>
      </c>
      <c r="Z41" s="19">
        <v>3586.9269517779258</v>
      </c>
      <c r="AA41" s="19">
        <v>3529.9401740490066</v>
      </c>
      <c r="AB41" s="19">
        <v>3479.1037346109597</v>
      </c>
      <c r="AC41" s="19">
        <v>3481.3426506051155</v>
      </c>
      <c r="AD41" s="19">
        <v>3446.6636457887262</v>
      </c>
      <c r="AE41" s="19">
        <v>3484.9868061716161</v>
      </c>
      <c r="AF41" s="19">
        <v>3495.0110063602228</v>
      </c>
      <c r="AG41" s="19">
        <v>3513.4108505542276</v>
      </c>
      <c r="AH41" s="19">
        <v>3458.7090596512835</v>
      </c>
      <c r="AI41" s="19">
        <v>3488.785382360214</v>
      </c>
      <c r="AJ41" s="19">
        <v>3504.962868303156</v>
      </c>
      <c r="AK41" s="19">
        <v>3530.7025529988887</v>
      </c>
      <c r="AL41" s="19">
        <v>3558.690643238323</v>
      </c>
      <c r="AM41" s="19">
        <v>3611.2322097294223</v>
      </c>
      <c r="AN41" s="19">
        <v>3619.706467626223</v>
      </c>
      <c r="AO41" s="19">
        <v>3691.5421038829072</v>
      </c>
      <c r="AP41" s="19">
        <v>3748.5627250062694</v>
      </c>
      <c r="AQ41" s="19">
        <v>3814.1090189518286</v>
      </c>
      <c r="AR41" s="19">
        <v>3932.0419043746269</v>
      </c>
      <c r="AS41" s="19">
        <v>4089.4028018505442</v>
      </c>
      <c r="AT41" s="19">
        <v>4338.0298632133163</v>
      </c>
      <c r="AU41" s="19">
        <v>4847.2200847854347</v>
      </c>
      <c r="AV41" s="19">
        <v>6034.8355702027957</v>
      </c>
      <c r="AW41" s="19">
        <v>6456.4519866413239</v>
      </c>
      <c r="AX41" s="19">
        <v>5882.424819900958</v>
      </c>
      <c r="AY41" s="19">
        <v>5292.3180996532792</v>
      </c>
      <c r="AZ41" s="19">
        <v>4699.0641432995644</v>
      </c>
      <c r="BA41" s="19">
        <v>4098.9700146459727</v>
      </c>
      <c r="BB41" s="19">
        <v>3486.8560677930082</v>
      </c>
      <c r="BC41" s="19"/>
      <c r="BD41" s="19"/>
      <c r="BE41" s="19"/>
      <c r="BF41" s="19"/>
      <c r="BG41" s="19"/>
      <c r="BH41" s="19"/>
      <c r="BI41" s="19"/>
    </row>
    <row r="42" spans="1:61" s="17" customFormat="1" x14ac:dyDescent="0.2">
      <c r="C42" s="17" t="s">
        <v>23</v>
      </c>
      <c r="D42" s="19">
        <v>5726.5263216545518</v>
      </c>
      <c r="E42" s="19">
        <v>5801.8505030560018</v>
      </c>
      <c r="F42" s="19">
        <v>5675.4625462896183</v>
      </c>
      <c r="G42" s="19">
        <v>5757.6988202536195</v>
      </c>
      <c r="H42" s="19">
        <v>5787.4591443796035</v>
      </c>
      <c r="I42" s="19">
        <v>5794.9290660314628</v>
      </c>
      <c r="J42" s="19">
        <v>5763.999536700554</v>
      </c>
      <c r="K42" s="19">
        <v>5611.0899626475357</v>
      </c>
      <c r="L42" s="19">
        <v>5485.3984673640589</v>
      </c>
      <c r="M42" s="19">
        <v>4982.038219905131</v>
      </c>
      <c r="N42" s="19">
        <v>5178.137584100974</v>
      </c>
      <c r="O42" s="19">
        <v>4757.8102425651487</v>
      </c>
      <c r="P42" s="19">
        <v>4974.9056560907484</v>
      </c>
      <c r="Q42" s="19">
        <v>4836.0214577068264</v>
      </c>
      <c r="R42" s="19">
        <v>4347.1670693164324</v>
      </c>
      <c r="S42" s="19">
        <v>4201.5055718902886</v>
      </c>
      <c r="T42" s="19">
        <v>4098.2767205807222</v>
      </c>
      <c r="U42" s="19">
        <v>3946.2731719680642</v>
      </c>
      <c r="V42" s="19">
        <v>3792.6982515028176</v>
      </c>
      <c r="W42" s="19">
        <v>3936.1745782609423</v>
      </c>
      <c r="X42" s="19">
        <v>3799.9457179916071</v>
      </c>
      <c r="Y42" s="19">
        <v>3714.8007031306784</v>
      </c>
      <c r="Z42" s="19">
        <v>3686.0289338031116</v>
      </c>
      <c r="AA42" s="19">
        <v>3645.4100651941053</v>
      </c>
      <c r="AB42" s="19">
        <v>3601.2968195888234</v>
      </c>
      <c r="AC42" s="19">
        <v>3610.3691801612781</v>
      </c>
      <c r="AD42" s="19">
        <v>3610.324694084662</v>
      </c>
      <c r="AE42" s="19">
        <v>3653.0661684409893</v>
      </c>
      <c r="AF42" s="19">
        <v>3659.5784359970271</v>
      </c>
      <c r="AG42" s="19">
        <v>3679.1113465413728</v>
      </c>
      <c r="AH42" s="19">
        <v>3627.0924117910199</v>
      </c>
      <c r="AI42" s="19">
        <v>3650.5285078152147</v>
      </c>
      <c r="AJ42" s="19">
        <v>3656.3810609005836</v>
      </c>
      <c r="AK42" s="19">
        <v>3677.1030283445225</v>
      </c>
      <c r="AL42" s="19">
        <v>3697.1261706735381</v>
      </c>
      <c r="AM42" s="19">
        <v>3741.7454224743374</v>
      </c>
      <c r="AN42" s="19">
        <v>3748.3484353408649</v>
      </c>
      <c r="AO42" s="19">
        <v>3811.0203415372107</v>
      </c>
      <c r="AP42" s="19">
        <v>3840.1153149613765</v>
      </c>
      <c r="AQ42" s="19">
        <v>3892.2544299952506</v>
      </c>
      <c r="AR42" s="19">
        <v>3984.466926865297</v>
      </c>
      <c r="AS42" s="19">
        <v>4090.2329994215083</v>
      </c>
      <c r="AT42" s="19">
        <v>4259.7175435949403</v>
      </c>
      <c r="AU42" s="19">
        <v>4624.990685200286</v>
      </c>
      <c r="AV42" s="19">
        <v>5437.9001036083573</v>
      </c>
      <c r="AW42" s="19">
        <v>5517.1057842965001</v>
      </c>
      <c r="AX42" s="19">
        <v>4854.3297258485964</v>
      </c>
      <c r="AY42" s="19">
        <v>4180.6781462223153</v>
      </c>
      <c r="AZ42" s="19">
        <v>3489.242897547796</v>
      </c>
      <c r="BA42" s="19">
        <v>2790.5496829227191</v>
      </c>
      <c r="BB42" s="19">
        <v>2081.8438377006096</v>
      </c>
      <c r="BC42" s="19"/>
      <c r="BD42" s="19"/>
      <c r="BE42" s="19"/>
      <c r="BF42" s="19"/>
      <c r="BG42" s="19"/>
      <c r="BH42" s="19"/>
      <c r="BI42" s="19"/>
    </row>
    <row r="43" spans="1:61" s="17" customFormat="1" x14ac:dyDescent="0.2">
      <c r="C43" s="17" t="s">
        <v>24</v>
      </c>
      <c r="D43" s="19">
        <v>5726.5263216545518</v>
      </c>
      <c r="E43" s="19">
        <v>5801.8505030560018</v>
      </c>
      <c r="F43" s="19">
        <v>5675.4625462896183</v>
      </c>
      <c r="G43" s="19">
        <v>5757.6988202536195</v>
      </c>
      <c r="H43" s="19">
        <v>5787.4591443796035</v>
      </c>
      <c r="I43" s="19">
        <v>5794.9290660314628</v>
      </c>
      <c r="J43" s="19">
        <v>5763.999536700554</v>
      </c>
      <c r="K43" s="19">
        <v>5611.0899626475357</v>
      </c>
      <c r="L43" s="19">
        <v>5485.3984673640589</v>
      </c>
      <c r="M43" s="19">
        <v>4982.038219905131</v>
      </c>
      <c r="N43" s="19">
        <v>5178.137584100974</v>
      </c>
      <c r="O43" s="19">
        <v>4757.8102425651487</v>
      </c>
      <c r="P43" s="19">
        <v>4974.9056560907484</v>
      </c>
      <c r="Q43" s="19">
        <v>4836.0214577068264</v>
      </c>
      <c r="R43" s="19">
        <v>4347.1670693164324</v>
      </c>
      <c r="S43" s="19">
        <v>4201.5055718902886</v>
      </c>
      <c r="T43" s="19">
        <v>4024.325250226655</v>
      </c>
      <c r="U43" s="19">
        <v>3877.2833718902675</v>
      </c>
      <c r="V43" s="19">
        <v>3710.8519564749558</v>
      </c>
      <c r="W43" s="19">
        <v>3889.1271443632559</v>
      </c>
      <c r="X43" s="19">
        <v>3766.7541682593019</v>
      </c>
      <c r="Y43" s="19">
        <v>3687.2494667076562</v>
      </c>
      <c r="Z43" s="19">
        <v>3660.5723168723175</v>
      </c>
      <c r="AA43" s="19">
        <v>3618.4801619950904</v>
      </c>
      <c r="AB43" s="19">
        <v>3581.1035883445629</v>
      </c>
      <c r="AC43" s="19">
        <v>3586.3806639318041</v>
      </c>
      <c r="AD43" s="19">
        <v>3606.4678775469774</v>
      </c>
      <c r="AE43" s="19">
        <v>3681.4889603047914</v>
      </c>
      <c r="AF43" s="19">
        <v>3698.9437116560148</v>
      </c>
      <c r="AG43" s="19">
        <v>3742.7135957903229</v>
      </c>
      <c r="AH43" s="19">
        <v>3698.6899334046134</v>
      </c>
      <c r="AI43" s="19">
        <v>3713.3609891153551</v>
      </c>
      <c r="AJ43" s="19">
        <v>3713.9464266495625</v>
      </c>
      <c r="AK43" s="19">
        <v>3722.9581142424531</v>
      </c>
      <c r="AL43" s="19">
        <v>3739.9821505491636</v>
      </c>
      <c r="AM43" s="19">
        <v>3780.1059852256767</v>
      </c>
      <c r="AN43" s="19">
        <v>3771.7631184114139</v>
      </c>
      <c r="AO43" s="19">
        <v>3824.0087393109343</v>
      </c>
      <c r="AP43" s="19">
        <v>3838.0486263407183</v>
      </c>
      <c r="AQ43" s="19">
        <v>3866.7048429940132</v>
      </c>
      <c r="AR43" s="19">
        <v>3927.3022357066766</v>
      </c>
      <c r="AS43" s="19">
        <v>3988.7395540705329</v>
      </c>
      <c r="AT43" s="19">
        <v>4083.2186241949312</v>
      </c>
      <c r="AU43" s="19">
        <v>4299.0184578271183</v>
      </c>
      <c r="AV43" s="19">
        <v>4740.5250037494689</v>
      </c>
      <c r="AW43" s="19">
        <v>4433.5392362702014</v>
      </c>
      <c r="AX43" s="19">
        <v>3579.4629498228464</v>
      </c>
      <c r="AY43" s="19">
        <v>2714.628574409367</v>
      </c>
      <c r="AZ43" s="19">
        <v>1829.3469989033745</v>
      </c>
      <c r="BA43" s="19">
        <v>931.86656384651906</v>
      </c>
      <c r="BB43" s="19">
        <v>21.828524388330607</v>
      </c>
      <c r="BC43" s="19"/>
      <c r="BD43" s="19"/>
      <c r="BE43" s="19"/>
      <c r="BF43" s="19"/>
      <c r="BG43" s="19"/>
      <c r="BH43" s="19"/>
      <c r="BI43" s="19"/>
    </row>
    <row r="44" spans="1:61" s="18" customFormat="1" x14ac:dyDescent="0.2">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9" customFormat="1" x14ac:dyDescent="0.2">
      <c r="A45" s="9" t="s">
        <v>28</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row>
    <row r="46" spans="1:61" s="7" customFormat="1" x14ac:dyDescent="0.2">
      <c r="A46" s="7" t="s">
        <v>20</v>
      </c>
      <c r="B46" s="7" t="s">
        <v>21</v>
      </c>
      <c r="C46" s="7" t="s">
        <v>22</v>
      </c>
      <c r="D46" s="12">
        <v>6877.4287364706188</v>
      </c>
      <c r="E46" s="12">
        <v>6903.5169717271583</v>
      </c>
      <c r="F46" s="12">
        <v>6741.0592015221055</v>
      </c>
      <c r="G46" s="12">
        <v>6788.3102096238908</v>
      </c>
      <c r="H46" s="12">
        <v>6784.6155868667838</v>
      </c>
      <c r="I46" s="12">
        <v>6765.7690094784821</v>
      </c>
      <c r="J46" s="12">
        <v>6669.4491288285863</v>
      </c>
      <c r="K46" s="12">
        <v>6458.2248127492467</v>
      </c>
      <c r="L46" s="12">
        <v>6304.8809829407919</v>
      </c>
      <c r="M46" s="12">
        <v>5790.4437706265908</v>
      </c>
      <c r="N46" s="12">
        <v>6014.1793886272835</v>
      </c>
      <c r="O46" s="12">
        <v>5508.2550534899146</v>
      </c>
      <c r="P46" s="12">
        <v>5795.1044468911632</v>
      </c>
      <c r="Q46" s="12">
        <v>5620.1375860938751</v>
      </c>
      <c r="R46" s="12">
        <v>5033.0941567191712</v>
      </c>
      <c r="S46" s="12">
        <v>4877.4499209056276</v>
      </c>
      <c r="T46" s="12">
        <v>4692.9824844769528</v>
      </c>
      <c r="U46" s="12">
        <v>4518.2380843633082</v>
      </c>
      <c r="V46" s="12">
        <v>4336.2246605670052</v>
      </c>
      <c r="W46" s="12">
        <v>4152.8383746329282</v>
      </c>
      <c r="X46" s="12">
        <v>4044.3002451526645</v>
      </c>
      <c r="Y46" s="12">
        <v>3912.2638915312509</v>
      </c>
      <c r="Z46" s="12">
        <v>3854.2242225921991</v>
      </c>
      <c r="AA46" s="12">
        <v>3817.0727755687494</v>
      </c>
      <c r="AB46" s="12">
        <v>3762.4061406642581</v>
      </c>
      <c r="AC46" s="12">
        <v>3730.265465291794</v>
      </c>
      <c r="AD46" s="12">
        <v>3672.8129228633888</v>
      </c>
      <c r="AE46" s="12">
        <v>3671.478633120103</v>
      </c>
      <c r="AF46" s="12">
        <v>3647.7164309993977</v>
      </c>
      <c r="AG46" s="12">
        <v>3617.843239385712</v>
      </c>
      <c r="AH46" s="12">
        <v>3583.2586464876417</v>
      </c>
      <c r="AI46" s="12">
        <v>3549.4378020231043</v>
      </c>
      <c r="AJ46" s="12">
        <v>3517.2039197999557</v>
      </c>
      <c r="AK46" s="12">
        <v>3506.9059037607235</v>
      </c>
      <c r="AL46" s="12">
        <v>3490.84688322273</v>
      </c>
      <c r="AM46" s="12">
        <v>3475.3046288203591</v>
      </c>
      <c r="AN46" s="12"/>
      <c r="AO46" s="12"/>
      <c r="AP46" s="12"/>
      <c r="AQ46" s="12"/>
      <c r="AR46" s="12"/>
      <c r="AS46" s="12"/>
      <c r="AT46" s="12"/>
      <c r="AU46" s="12"/>
      <c r="AV46" s="12"/>
      <c r="AW46" s="12"/>
      <c r="AX46" s="12"/>
      <c r="AY46" s="12"/>
      <c r="AZ46" s="12"/>
      <c r="BA46" s="12"/>
      <c r="BB46" s="12"/>
      <c r="BC46" s="12"/>
      <c r="BD46" s="12"/>
      <c r="BE46" s="12"/>
      <c r="BF46" s="12"/>
      <c r="BG46" s="12"/>
      <c r="BH46" s="12"/>
      <c r="BI46" s="12"/>
    </row>
    <row r="47" spans="1:61" s="7" customFormat="1" x14ac:dyDescent="0.2">
      <c r="C47" s="7" t="s">
        <v>24</v>
      </c>
      <c r="D47" s="12">
        <v>0</v>
      </c>
      <c r="E47" s="12">
        <v>0</v>
      </c>
      <c r="F47" s="12">
        <v>0</v>
      </c>
      <c r="G47" s="12">
        <v>0</v>
      </c>
      <c r="H47" s="12">
        <v>0</v>
      </c>
      <c r="I47" s="12">
        <v>0</v>
      </c>
      <c r="J47" s="12">
        <v>0</v>
      </c>
      <c r="K47" s="12">
        <v>0</v>
      </c>
      <c r="L47" s="12">
        <v>0</v>
      </c>
      <c r="M47" s="12">
        <v>0</v>
      </c>
      <c r="N47" s="12">
        <v>0</v>
      </c>
      <c r="O47" s="12">
        <v>0</v>
      </c>
      <c r="P47" s="12">
        <v>0</v>
      </c>
      <c r="Q47" s="12">
        <v>0</v>
      </c>
      <c r="R47" s="12">
        <v>0</v>
      </c>
      <c r="S47" s="12">
        <v>0</v>
      </c>
      <c r="T47" s="12">
        <v>166.09499419715303</v>
      </c>
      <c r="U47" s="12">
        <v>113.4328076408292</v>
      </c>
      <c r="V47" s="12">
        <v>126.3027945917338</v>
      </c>
      <c r="W47" s="12">
        <v>135.30282095415805</v>
      </c>
      <c r="X47" s="12">
        <v>137.73775058732917</v>
      </c>
      <c r="Y47" s="12">
        <v>162.08144353169519</v>
      </c>
      <c r="Z47" s="12">
        <v>157.60244491457388</v>
      </c>
      <c r="AA47" s="12">
        <v>166.0401024294647</v>
      </c>
      <c r="AB47" s="12">
        <v>169.73950052485543</v>
      </c>
      <c r="AC47" s="12">
        <v>172.97695881114714</v>
      </c>
      <c r="AD47" s="12">
        <v>193.56898108158384</v>
      </c>
      <c r="AE47" s="12">
        <v>195.32067766577075</v>
      </c>
      <c r="AF47" s="12">
        <v>192.71287285053586</v>
      </c>
      <c r="AG47" s="12">
        <v>192.70917653312472</v>
      </c>
      <c r="AH47" s="12">
        <v>193.86409390075869</v>
      </c>
      <c r="AI47" s="12">
        <v>189.81287953943638</v>
      </c>
      <c r="AJ47" s="12">
        <v>185.33150473336264</v>
      </c>
      <c r="AK47" s="12">
        <v>183.75199669106314</v>
      </c>
      <c r="AL47" s="12">
        <v>181.73851524664678</v>
      </c>
      <c r="AM47" s="12">
        <v>180.48038586482153</v>
      </c>
      <c r="AN47" s="12"/>
      <c r="AO47" s="12"/>
      <c r="AP47" s="12"/>
      <c r="AQ47" s="12"/>
      <c r="AR47" s="12"/>
      <c r="AS47" s="12"/>
      <c r="AT47" s="12"/>
      <c r="AU47" s="12"/>
      <c r="AV47" s="12"/>
      <c r="AW47" s="12"/>
      <c r="AX47" s="12"/>
      <c r="AY47" s="12"/>
      <c r="AZ47" s="12"/>
      <c r="BA47" s="12"/>
      <c r="BB47" s="12"/>
      <c r="BC47" s="12"/>
      <c r="BD47" s="12"/>
      <c r="BE47" s="12"/>
      <c r="BF47" s="12"/>
      <c r="BG47" s="12"/>
      <c r="BH47" s="12"/>
      <c r="BI47" s="12"/>
    </row>
    <row r="48" spans="1:61" s="7" customFormat="1" x14ac:dyDescent="0.2">
      <c r="B48" s="7" t="s">
        <v>25</v>
      </c>
      <c r="C48" s="7" t="s">
        <v>22</v>
      </c>
      <c r="D48" s="12">
        <v>6877.4287364706188</v>
      </c>
      <c r="E48" s="12">
        <v>6903.5169717271583</v>
      </c>
      <c r="F48" s="12">
        <v>6741.0592015221055</v>
      </c>
      <c r="G48" s="12">
        <v>6788.3102096238908</v>
      </c>
      <c r="H48" s="12">
        <v>6784.6155868667838</v>
      </c>
      <c r="I48" s="12">
        <v>6765.7690094784821</v>
      </c>
      <c r="J48" s="12">
        <v>6669.4491288285863</v>
      </c>
      <c r="K48" s="12">
        <v>6458.2248127492467</v>
      </c>
      <c r="L48" s="12">
        <v>6286.31960111627</v>
      </c>
      <c r="M48" s="12">
        <v>5771.8533163194743</v>
      </c>
      <c r="N48" s="12">
        <v>5995.4643422312984</v>
      </c>
      <c r="O48" s="12">
        <v>5489.7932191731215</v>
      </c>
      <c r="P48" s="12">
        <v>5776.3384549609109</v>
      </c>
      <c r="Q48" s="12">
        <v>5601.4558732706464</v>
      </c>
      <c r="R48" s="12">
        <v>5014.1113509329807</v>
      </c>
      <c r="S48" s="12">
        <v>4858.5153034935447</v>
      </c>
      <c r="T48" s="12">
        <v>4673.6978759747271</v>
      </c>
      <c r="U48" s="12">
        <v>4499.2861432543241</v>
      </c>
      <c r="V48" s="12">
        <v>4317.8430182391376</v>
      </c>
      <c r="W48" s="12">
        <v>4133.1872703214794</v>
      </c>
      <c r="X48" s="12">
        <v>4024.1572534378342</v>
      </c>
      <c r="Y48" s="12">
        <v>3892.091821474507</v>
      </c>
      <c r="Z48" s="12">
        <v>3834.1119466630344</v>
      </c>
      <c r="AA48" s="12">
        <v>3798.0499449986864</v>
      </c>
      <c r="AB48" s="12">
        <v>3742.9821605192201</v>
      </c>
      <c r="AC48" s="12">
        <v>3710.7298670627638</v>
      </c>
      <c r="AD48" s="12">
        <v>3660.4308310659767</v>
      </c>
      <c r="AE48" s="12">
        <v>3681.1410823301367</v>
      </c>
      <c r="AF48" s="12">
        <v>3673.0589547993468</v>
      </c>
      <c r="AG48" s="12">
        <v>3657.3299411259841</v>
      </c>
      <c r="AH48" s="12">
        <v>3617.1565627416403</v>
      </c>
      <c r="AI48" s="12">
        <v>3619.8472880612285</v>
      </c>
      <c r="AJ48" s="12">
        <v>3600.7630829460122</v>
      </c>
      <c r="AK48" s="12">
        <v>3593.0739547664389</v>
      </c>
      <c r="AL48" s="12">
        <v>3591.6662553425708</v>
      </c>
      <c r="AM48" s="12">
        <v>3597.6736504142427</v>
      </c>
      <c r="AN48" s="12"/>
      <c r="AO48" s="12"/>
      <c r="AP48" s="12"/>
      <c r="AQ48" s="12"/>
      <c r="AR48" s="12"/>
      <c r="AS48" s="12"/>
      <c r="AT48" s="12"/>
      <c r="AU48" s="12"/>
      <c r="AV48" s="12"/>
      <c r="AW48" s="12"/>
      <c r="AX48" s="12"/>
      <c r="AY48" s="12"/>
      <c r="AZ48" s="12"/>
      <c r="BA48" s="12"/>
      <c r="BB48" s="12"/>
      <c r="BC48" s="12"/>
      <c r="BD48" s="12"/>
      <c r="BE48" s="12"/>
      <c r="BF48" s="12"/>
      <c r="BG48" s="12"/>
      <c r="BH48" s="12"/>
      <c r="BI48" s="12"/>
    </row>
    <row r="49" spans="1:61" s="7" customFormat="1" x14ac:dyDescent="0.2">
      <c r="C49" s="7" t="s">
        <v>24</v>
      </c>
      <c r="D49" s="12">
        <v>0</v>
      </c>
      <c r="E49" s="12">
        <v>0</v>
      </c>
      <c r="F49" s="12">
        <v>0</v>
      </c>
      <c r="G49" s="12">
        <v>0</v>
      </c>
      <c r="H49" s="12">
        <v>0</v>
      </c>
      <c r="I49" s="12">
        <v>0</v>
      </c>
      <c r="J49" s="12">
        <v>0</v>
      </c>
      <c r="K49" s="12">
        <v>0</v>
      </c>
      <c r="L49" s="12">
        <v>0</v>
      </c>
      <c r="M49" s="12">
        <v>0</v>
      </c>
      <c r="N49" s="12">
        <v>0</v>
      </c>
      <c r="O49" s="12">
        <v>0</v>
      </c>
      <c r="P49" s="12">
        <v>0</v>
      </c>
      <c r="Q49" s="12">
        <v>0</v>
      </c>
      <c r="R49" s="12">
        <v>0</v>
      </c>
      <c r="S49" s="12">
        <v>0</v>
      </c>
      <c r="T49" s="12">
        <v>166.63477751571645</v>
      </c>
      <c r="U49" s="12">
        <v>113.71385203810223</v>
      </c>
      <c r="V49" s="12">
        <v>126.51923111450924</v>
      </c>
      <c r="W49" s="12">
        <v>135.5332143168007</v>
      </c>
      <c r="X49" s="12">
        <v>138.03302715032578</v>
      </c>
      <c r="Y49" s="12">
        <v>162.31712764184522</v>
      </c>
      <c r="Z49" s="12">
        <v>157.87824608006304</v>
      </c>
      <c r="AA49" s="12">
        <v>166.19411304017831</v>
      </c>
      <c r="AB49" s="12">
        <v>169.88362101294706</v>
      </c>
      <c r="AC49" s="12">
        <v>173.08520558338114</v>
      </c>
      <c r="AD49" s="12">
        <v>193.60172852489677</v>
      </c>
      <c r="AE49" s="12">
        <v>195.71855422498675</v>
      </c>
      <c r="AF49" s="12">
        <v>193.16238702127566</v>
      </c>
      <c r="AG49" s="12">
        <v>193.28986788524071</v>
      </c>
      <c r="AH49" s="12">
        <v>194.5451390441126</v>
      </c>
      <c r="AI49" s="12">
        <v>190.24207878391144</v>
      </c>
      <c r="AJ49" s="12">
        <v>184.55317088056108</v>
      </c>
      <c r="AK49" s="12">
        <v>182.27091235046646</v>
      </c>
      <c r="AL49" s="12">
        <v>178.94702503965891</v>
      </c>
      <c r="AM49" s="12">
        <v>176.03506542104424</v>
      </c>
      <c r="AN49" s="12"/>
      <c r="AO49" s="12"/>
      <c r="AP49" s="12"/>
      <c r="AQ49" s="12"/>
      <c r="AR49" s="12"/>
      <c r="AS49" s="12"/>
      <c r="AT49" s="12"/>
      <c r="AU49" s="12"/>
      <c r="AV49" s="12"/>
      <c r="AW49" s="12"/>
      <c r="AX49" s="12"/>
      <c r="AY49" s="12"/>
      <c r="AZ49" s="12"/>
      <c r="BA49" s="12"/>
      <c r="BB49" s="12"/>
      <c r="BC49" s="12"/>
      <c r="BD49" s="12"/>
      <c r="BE49" s="12"/>
      <c r="BF49" s="12"/>
      <c r="BG49" s="12"/>
      <c r="BH49" s="12"/>
      <c r="BI49" s="12"/>
    </row>
    <row r="50" spans="1:61" s="7" customFormat="1" x14ac:dyDescent="0.2">
      <c r="B50" s="7" t="s">
        <v>26</v>
      </c>
      <c r="C50" s="7" t="s">
        <v>22</v>
      </c>
      <c r="D50" s="12">
        <v>6877.4287364706188</v>
      </c>
      <c r="E50" s="12">
        <v>6903.5169717271583</v>
      </c>
      <c r="F50" s="12">
        <v>6741.0592015221055</v>
      </c>
      <c r="G50" s="12">
        <v>6788.3102096238908</v>
      </c>
      <c r="H50" s="12">
        <v>6784.6155868667838</v>
      </c>
      <c r="I50" s="12">
        <v>6765.7690094784821</v>
      </c>
      <c r="J50" s="12">
        <v>6669.4491288285863</v>
      </c>
      <c r="K50" s="12">
        <v>6458.2248127492467</v>
      </c>
      <c r="L50" s="12">
        <v>6286.31960111627</v>
      </c>
      <c r="M50" s="12">
        <v>5771.8533163194743</v>
      </c>
      <c r="N50" s="12">
        <v>5995.4643422312984</v>
      </c>
      <c r="O50" s="12">
        <v>5489.7932191731215</v>
      </c>
      <c r="P50" s="12">
        <v>5776.3384549609109</v>
      </c>
      <c r="Q50" s="12">
        <v>5601.4558732706464</v>
      </c>
      <c r="R50" s="12">
        <v>5014.1113509329807</v>
      </c>
      <c r="S50" s="12">
        <v>4858.5153034935447</v>
      </c>
      <c r="T50" s="12">
        <v>4673.6978759747271</v>
      </c>
      <c r="U50" s="12">
        <v>4499.2861432543241</v>
      </c>
      <c r="V50" s="12">
        <v>4317.8430182391376</v>
      </c>
      <c r="W50" s="12">
        <v>4493.6510861546776</v>
      </c>
      <c r="X50" s="12">
        <v>4335.2063956118518</v>
      </c>
      <c r="Y50" s="12">
        <v>4211.8910080385176</v>
      </c>
      <c r="Z50" s="12">
        <v>4183.8991731389415</v>
      </c>
      <c r="AA50" s="12">
        <v>4109.4849156368355</v>
      </c>
      <c r="AB50" s="12">
        <v>4046.9604703874556</v>
      </c>
      <c r="AC50" s="12">
        <v>4043.5214407968406</v>
      </c>
      <c r="AD50" s="12">
        <v>4003.8484148290336</v>
      </c>
      <c r="AE50" s="12">
        <v>4031.103495137379</v>
      </c>
      <c r="AF50" s="12">
        <v>4034.2158221120276</v>
      </c>
      <c r="AG50" s="12">
        <v>4051.933385050364</v>
      </c>
      <c r="AH50" s="12">
        <v>3989.1472885738349</v>
      </c>
      <c r="AI50" s="12">
        <v>4022.1078518805771</v>
      </c>
      <c r="AJ50" s="12">
        <v>4040.8966888054524</v>
      </c>
      <c r="AK50" s="12">
        <v>4069.6784886902324</v>
      </c>
      <c r="AL50" s="12">
        <v>4104.6267474803817</v>
      </c>
      <c r="AM50" s="12">
        <v>4171.2977618623499</v>
      </c>
      <c r="AN50" s="12"/>
      <c r="AO50" s="12"/>
      <c r="AP50" s="12"/>
      <c r="AQ50" s="12"/>
      <c r="AR50" s="12"/>
      <c r="AS50" s="12"/>
      <c r="AT50" s="12"/>
      <c r="AU50" s="12"/>
      <c r="AV50" s="12"/>
      <c r="AW50" s="12"/>
      <c r="AX50" s="12"/>
      <c r="AY50" s="12"/>
      <c r="AZ50" s="12"/>
      <c r="BA50" s="12"/>
      <c r="BB50" s="12"/>
      <c r="BC50" s="12"/>
      <c r="BD50" s="12"/>
      <c r="BE50" s="12"/>
      <c r="BF50" s="12"/>
      <c r="BG50" s="12"/>
      <c r="BH50" s="12"/>
      <c r="BI50" s="12"/>
    </row>
    <row r="51" spans="1:61" s="7" customFormat="1" x14ac:dyDescent="0.2">
      <c r="C51" s="7" t="s">
        <v>24</v>
      </c>
      <c r="D51" s="12">
        <v>0</v>
      </c>
      <c r="E51" s="12">
        <v>0</v>
      </c>
      <c r="F51" s="12">
        <v>0</v>
      </c>
      <c r="G51" s="12">
        <v>0</v>
      </c>
      <c r="H51" s="12">
        <v>0</v>
      </c>
      <c r="I51" s="12">
        <v>0</v>
      </c>
      <c r="J51" s="12">
        <v>0</v>
      </c>
      <c r="K51" s="12">
        <v>0</v>
      </c>
      <c r="L51" s="12">
        <v>0</v>
      </c>
      <c r="M51" s="12">
        <v>0</v>
      </c>
      <c r="N51" s="12">
        <v>0</v>
      </c>
      <c r="O51" s="12">
        <v>0</v>
      </c>
      <c r="P51" s="12">
        <v>0</v>
      </c>
      <c r="Q51" s="12">
        <v>0</v>
      </c>
      <c r="R51" s="12">
        <v>0</v>
      </c>
      <c r="S51" s="12">
        <v>0</v>
      </c>
      <c r="T51" s="12">
        <v>166.63477751571645</v>
      </c>
      <c r="U51" s="12">
        <v>113.71385203810223</v>
      </c>
      <c r="V51" s="12">
        <v>126.51923111450924</v>
      </c>
      <c r="W51" s="12">
        <v>110.1411384029052</v>
      </c>
      <c r="X51" s="12">
        <v>113.29763165263284</v>
      </c>
      <c r="Y51" s="12">
        <v>143.64626597947336</v>
      </c>
      <c r="Z51" s="12">
        <v>133.23128033157536</v>
      </c>
      <c r="AA51" s="12">
        <v>149.80277969574763</v>
      </c>
      <c r="AB51" s="12">
        <v>156.25763791527515</v>
      </c>
      <c r="AC51" s="12">
        <v>162.02629248642643</v>
      </c>
      <c r="AD51" s="12">
        <v>197.58751338630645</v>
      </c>
      <c r="AE51" s="12">
        <v>201.43972014876408</v>
      </c>
      <c r="AF51" s="12">
        <v>203.86259210034723</v>
      </c>
      <c r="AG51" s="12">
        <v>229.19689781364605</v>
      </c>
      <c r="AH51" s="12">
        <v>239.93053456695725</v>
      </c>
      <c r="AI51" s="12">
        <v>224.47515262089382</v>
      </c>
      <c r="AJ51" s="12">
        <v>208.84435726104175</v>
      </c>
      <c r="AK51" s="12">
        <v>191.9499289510959</v>
      </c>
      <c r="AL51" s="12">
        <v>180.87195145554688</v>
      </c>
      <c r="AM51" s="12">
        <v>168.22952342072131</v>
      </c>
      <c r="AN51" s="12"/>
      <c r="AO51" s="12"/>
      <c r="AP51" s="12"/>
      <c r="AQ51" s="12"/>
      <c r="AR51" s="12"/>
      <c r="AS51" s="12"/>
      <c r="AT51" s="12"/>
      <c r="AU51" s="12"/>
      <c r="AV51" s="12"/>
      <c r="AW51" s="12"/>
      <c r="AX51" s="12"/>
      <c r="AY51" s="12"/>
      <c r="AZ51" s="12"/>
      <c r="BA51" s="12"/>
      <c r="BB51" s="12"/>
      <c r="BC51" s="12"/>
      <c r="BD51" s="12"/>
      <c r="BE51" s="12"/>
      <c r="BF51" s="12"/>
      <c r="BG51" s="12"/>
      <c r="BH51" s="12"/>
      <c r="BI51" s="12"/>
    </row>
    <row r="52" spans="1:61" s="17" customFormat="1" x14ac:dyDescent="0.2">
      <c r="A52" s="17" t="s">
        <v>27</v>
      </c>
      <c r="B52" s="17" t="s">
        <v>21</v>
      </c>
      <c r="C52" s="17" t="s">
        <v>22</v>
      </c>
      <c r="D52" s="19">
        <v>5726.5263216545518</v>
      </c>
      <c r="E52" s="19">
        <v>5801.8505030560018</v>
      </c>
      <c r="F52" s="19">
        <v>5675.4625462896183</v>
      </c>
      <c r="G52" s="19">
        <v>5757.6988202536195</v>
      </c>
      <c r="H52" s="19">
        <v>5787.4591443796035</v>
      </c>
      <c r="I52" s="19">
        <v>5794.9290660314628</v>
      </c>
      <c r="J52" s="19">
        <v>5763.999536700554</v>
      </c>
      <c r="K52" s="19">
        <v>5611.0899626475357</v>
      </c>
      <c r="L52" s="19">
        <v>5503.7690500258332</v>
      </c>
      <c r="M52" s="19">
        <v>5000.4487485441005</v>
      </c>
      <c r="N52" s="19">
        <v>5196.6713559434111</v>
      </c>
      <c r="O52" s="19">
        <v>4776.0901767492896</v>
      </c>
      <c r="P52" s="19">
        <v>4993.4841093292971</v>
      </c>
      <c r="Q52" s="19">
        <v>4854.5114781501761</v>
      </c>
      <c r="R52" s="19">
        <v>4365.9502315632762</v>
      </c>
      <c r="S52" s="19">
        <v>4220.2380192676565</v>
      </c>
      <c r="T52" s="19">
        <v>4043.4002810299708</v>
      </c>
      <c r="U52" s="19">
        <v>3896.0261651760743</v>
      </c>
      <c r="V52" s="19">
        <v>3726.7582830703554</v>
      </c>
      <c r="W52" s="19">
        <v>3558.5799397302071</v>
      </c>
      <c r="X52" s="19">
        <v>3463.6289348583168</v>
      </c>
      <c r="Y52" s="19">
        <v>3343.9989197920709</v>
      </c>
      <c r="Z52" s="19">
        <v>3298.4613542551156</v>
      </c>
      <c r="AA52" s="19">
        <v>3273.1771473419026</v>
      </c>
      <c r="AB52" s="19">
        <v>3229.8097543657886</v>
      </c>
      <c r="AC52" s="19">
        <v>3206.2224274704186</v>
      </c>
      <c r="AD52" s="19">
        <v>3157.5813078664833</v>
      </c>
      <c r="AE52" s="19">
        <v>3166.3726751867152</v>
      </c>
      <c r="AF52" s="19">
        <v>3151.1103808552616</v>
      </c>
      <c r="AG52" s="19">
        <v>3127.9511651010107</v>
      </c>
      <c r="AH52" s="19">
        <v>3099.8323383005886</v>
      </c>
      <c r="AI52" s="19">
        <v>3072.3622564561979</v>
      </c>
      <c r="AJ52" s="19">
        <v>3046.037272641041</v>
      </c>
      <c r="AK52" s="19">
        <v>3039.2189106982241</v>
      </c>
      <c r="AL52" s="19">
        <v>3025.97185229856</v>
      </c>
      <c r="AM52" s="19">
        <v>3012.9408052242788</v>
      </c>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s="17" customFormat="1" x14ac:dyDescent="0.2">
      <c r="C53" s="17" t="s">
        <v>24</v>
      </c>
      <c r="D53" s="19">
        <v>0</v>
      </c>
      <c r="E53" s="19">
        <v>0</v>
      </c>
      <c r="F53" s="19">
        <v>0</v>
      </c>
      <c r="G53" s="19">
        <v>0</v>
      </c>
      <c r="H53" s="19">
        <v>0</v>
      </c>
      <c r="I53" s="19">
        <v>0</v>
      </c>
      <c r="J53" s="19">
        <v>0</v>
      </c>
      <c r="K53" s="19">
        <v>0</v>
      </c>
      <c r="L53" s="19">
        <v>0</v>
      </c>
      <c r="M53" s="19">
        <v>0</v>
      </c>
      <c r="N53" s="19">
        <v>0</v>
      </c>
      <c r="O53" s="19">
        <v>0</v>
      </c>
      <c r="P53" s="19">
        <v>0</v>
      </c>
      <c r="Q53" s="19">
        <v>0</v>
      </c>
      <c r="R53" s="19">
        <v>0</v>
      </c>
      <c r="S53" s="19">
        <v>0</v>
      </c>
      <c r="T53" s="19">
        <v>73.4175531927458</v>
      </c>
      <c r="U53" s="19">
        <v>68.711857200497889</v>
      </c>
      <c r="V53" s="19">
        <v>83.894454510875676</v>
      </c>
      <c r="W53" s="19">
        <v>94.867758081588363</v>
      </c>
      <c r="X53" s="19">
        <v>98.959537540287783</v>
      </c>
      <c r="Y53" s="19">
        <v>123.95596146047046</v>
      </c>
      <c r="Z53" s="19">
        <v>120.45340133149239</v>
      </c>
      <c r="AA53" s="19">
        <v>129.31788348329019</v>
      </c>
      <c r="AB53" s="19">
        <v>133.51494317301012</v>
      </c>
      <c r="AC53" s="19">
        <v>137.53944444884883</v>
      </c>
      <c r="AD53" s="19">
        <v>157.67855240262452</v>
      </c>
      <c r="AE53" s="19">
        <v>159.92121947689839</v>
      </c>
      <c r="AF53" s="19">
        <v>158.66792050380127</v>
      </c>
      <c r="AG53" s="19">
        <v>169.74639932355694</v>
      </c>
      <c r="AH53" s="19">
        <v>177.26295977832297</v>
      </c>
      <c r="AI53" s="19">
        <v>165.67269387980014</v>
      </c>
      <c r="AJ53" s="19">
        <v>156.36908666005002</v>
      </c>
      <c r="AK53" s="19">
        <v>150.83022772888216</v>
      </c>
      <c r="AL53" s="19">
        <v>149.03700113886453</v>
      </c>
      <c r="AM53" s="19">
        <v>148.00775381895664</v>
      </c>
      <c r="AN53" s="19"/>
      <c r="AO53" s="19"/>
      <c r="AP53" s="19"/>
      <c r="AQ53" s="19"/>
      <c r="AR53" s="19"/>
      <c r="AS53" s="19"/>
      <c r="AT53" s="19"/>
      <c r="AU53" s="19"/>
      <c r="AV53" s="19"/>
      <c r="AW53" s="19"/>
      <c r="AX53" s="19"/>
      <c r="AY53" s="19"/>
      <c r="AZ53" s="19"/>
      <c r="BA53" s="19"/>
      <c r="BB53" s="19"/>
      <c r="BC53" s="19"/>
      <c r="BD53" s="19"/>
      <c r="BE53" s="19"/>
      <c r="BF53" s="19"/>
      <c r="BG53" s="19"/>
      <c r="BH53" s="19"/>
      <c r="BI53" s="19"/>
    </row>
    <row r="54" spans="1:61" s="17" customFormat="1" x14ac:dyDescent="0.2">
      <c r="B54" s="17" t="s">
        <v>25</v>
      </c>
      <c r="C54" s="17" t="s">
        <v>22</v>
      </c>
      <c r="D54" s="19">
        <v>5726.5263216545518</v>
      </c>
      <c r="E54" s="19">
        <v>5801.8505030560018</v>
      </c>
      <c r="F54" s="19">
        <v>5675.4625462896183</v>
      </c>
      <c r="G54" s="19">
        <v>5757.6988202536195</v>
      </c>
      <c r="H54" s="19">
        <v>5787.4591443796035</v>
      </c>
      <c r="I54" s="19">
        <v>5794.9290660314628</v>
      </c>
      <c r="J54" s="19">
        <v>5763.999536700554</v>
      </c>
      <c r="K54" s="19">
        <v>5611.0899626475357</v>
      </c>
      <c r="L54" s="19">
        <v>5485.3984673640589</v>
      </c>
      <c r="M54" s="19">
        <v>4982.038219905131</v>
      </c>
      <c r="N54" s="19">
        <v>5178.137584100974</v>
      </c>
      <c r="O54" s="19">
        <v>4757.8102425651487</v>
      </c>
      <c r="P54" s="19">
        <v>4974.9056560907484</v>
      </c>
      <c r="Q54" s="19">
        <v>4836.0214577068264</v>
      </c>
      <c r="R54" s="19">
        <v>4347.1670693164324</v>
      </c>
      <c r="S54" s="19">
        <v>4201.5055718902886</v>
      </c>
      <c r="T54" s="19">
        <v>4024.325250226655</v>
      </c>
      <c r="U54" s="19">
        <v>3877.2833718902675</v>
      </c>
      <c r="V54" s="19">
        <v>3708.5905323360289</v>
      </c>
      <c r="W54" s="19">
        <v>3539.3176448867239</v>
      </c>
      <c r="X54" s="19">
        <v>3443.9769314526898</v>
      </c>
      <c r="Y54" s="19">
        <v>3324.3972626086857</v>
      </c>
      <c r="Z54" s="19">
        <v>3278.9527284351966</v>
      </c>
      <c r="AA54" s="19">
        <v>3254.649266356525</v>
      </c>
      <c r="AB54" s="19">
        <v>3210.9579208675464</v>
      </c>
      <c r="AC54" s="19">
        <v>3187.2933691989242</v>
      </c>
      <c r="AD54" s="19">
        <v>3144.9704473490892</v>
      </c>
      <c r="AE54" s="19">
        <v>3173.446050459504</v>
      </c>
      <c r="AF54" s="19">
        <v>3172.2981027278274</v>
      </c>
      <c r="AG54" s="19">
        <v>3161.6723120129791</v>
      </c>
      <c r="AH54" s="19">
        <v>3128.4160919026995</v>
      </c>
      <c r="AI54" s="19">
        <v>3133.0696495046323</v>
      </c>
      <c r="AJ54" s="19">
        <v>3117.9023242480384</v>
      </c>
      <c r="AK54" s="19">
        <v>3113.0684883000031</v>
      </c>
      <c r="AL54" s="19">
        <v>3112.0309554460873</v>
      </c>
      <c r="AM54" s="19">
        <v>3116.6075009866508</v>
      </c>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1:61" s="17" customFormat="1" x14ac:dyDescent="0.2">
      <c r="C55" s="17" t="s">
        <v>24</v>
      </c>
      <c r="D55" s="19">
        <v>0</v>
      </c>
      <c r="E55" s="19">
        <v>0</v>
      </c>
      <c r="F55" s="19">
        <v>0</v>
      </c>
      <c r="G55" s="19">
        <v>0</v>
      </c>
      <c r="H55" s="19">
        <v>0</v>
      </c>
      <c r="I55" s="19">
        <v>0</v>
      </c>
      <c r="J55" s="19">
        <v>0</v>
      </c>
      <c r="K55" s="19">
        <v>0</v>
      </c>
      <c r="L55" s="19">
        <v>0</v>
      </c>
      <c r="M55" s="19">
        <v>0</v>
      </c>
      <c r="N55" s="19">
        <v>0</v>
      </c>
      <c r="O55" s="19">
        <v>0</v>
      </c>
      <c r="P55" s="19">
        <v>0</v>
      </c>
      <c r="Q55" s="19">
        <v>0</v>
      </c>
      <c r="R55" s="19">
        <v>0</v>
      </c>
      <c r="S55" s="19">
        <v>0</v>
      </c>
      <c r="T55" s="19">
        <v>73.951470354067169</v>
      </c>
      <c r="U55" s="19">
        <v>68.989800077796644</v>
      </c>
      <c r="V55" s="19">
        <v>84.107719166788684</v>
      </c>
      <c r="W55" s="19">
        <v>95.08224934412965</v>
      </c>
      <c r="X55" s="19">
        <v>99.229713009708576</v>
      </c>
      <c r="Y55" s="19">
        <v>124.16271295027127</v>
      </c>
      <c r="Z55" s="19">
        <v>120.69827255656037</v>
      </c>
      <c r="AA55" s="19">
        <v>129.45068063427834</v>
      </c>
      <c r="AB55" s="19">
        <v>133.63474549935427</v>
      </c>
      <c r="AC55" s="19">
        <v>137.62033937419892</v>
      </c>
      <c r="AD55" s="19">
        <v>157.7293231945423</v>
      </c>
      <c r="AE55" s="19">
        <v>160.45536274467622</v>
      </c>
      <c r="AF55" s="19">
        <v>162.82812219483048</v>
      </c>
      <c r="AG55" s="19">
        <v>176.5816434709991</v>
      </c>
      <c r="AH55" s="19">
        <v>184.13617320654885</v>
      </c>
      <c r="AI55" s="19">
        <v>175.57014796021167</v>
      </c>
      <c r="AJ55" s="19">
        <v>165.55792378133947</v>
      </c>
      <c r="AK55" s="19">
        <v>156.00350953039151</v>
      </c>
      <c r="AL55" s="19">
        <v>150.67267974803644</v>
      </c>
      <c r="AM55" s="19">
        <v>144.55776034007022</v>
      </c>
      <c r="AN55" s="19"/>
      <c r="AO55" s="19"/>
      <c r="AP55" s="19"/>
      <c r="AQ55" s="19"/>
      <c r="AR55" s="19"/>
      <c r="AS55" s="19"/>
      <c r="AT55" s="19"/>
      <c r="AU55" s="19"/>
      <c r="AV55" s="19"/>
      <c r="AW55" s="19"/>
      <c r="AX55" s="19"/>
      <c r="AY55" s="19"/>
      <c r="AZ55" s="19"/>
      <c r="BA55" s="19"/>
      <c r="BB55" s="19"/>
      <c r="BC55" s="19"/>
      <c r="BD55" s="19"/>
      <c r="BE55" s="19"/>
      <c r="BF55" s="19"/>
      <c r="BG55" s="19"/>
      <c r="BH55" s="19"/>
      <c r="BI55" s="19"/>
    </row>
    <row r="56" spans="1:61" s="17" customFormat="1" x14ac:dyDescent="0.2">
      <c r="B56" s="17" t="s">
        <v>26</v>
      </c>
      <c r="C56" s="17" t="s">
        <v>22</v>
      </c>
      <c r="D56" s="19">
        <v>5726.5263216545518</v>
      </c>
      <c r="E56" s="19">
        <v>5801.8505030560018</v>
      </c>
      <c r="F56" s="19">
        <v>5675.4625462896183</v>
      </c>
      <c r="G56" s="19">
        <v>5757.6988202536195</v>
      </c>
      <c r="H56" s="19">
        <v>5787.4591443796035</v>
      </c>
      <c r="I56" s="19">
        <v>5794.9290660314628</v>
      </c>
      <c r="J56" s="19">
        <v>5763.999536700554</v>
      </c>
      <c r="K56" s="19">
        <v>5611.0899626475357</v>
      </c>
      <c r="L56" s="19">
        <v>5485.3984673640589</v>
      </c>
      <c r="M56" s="19">
        <v>4982.038219905131</v>
      </c>
      <c r="N56" s="19">
        <v>5178.137584100974</v>
      </c>
      <c r="O56" s="19">
        <v>4757.8102425651487</v>
      </c>
      <c r="P56" s="19">
        <v>4974.9056560907484</v>
      </c>
      <c r="Q56" s="19">
        <v>4836.0214577068264</v>
      </c>
      <c r="R56" s="19">
        <v>4347.1670693164324</v>
      </c>
      <c r="S56" s="19">
        <v>4201.5055718902886</v>
      </c>
      <c r="T56" s="19">
        <v>4024.325250226655</v>
      </c>
      <c r="U56" s="19">
        <v>3877.2833718902675</v>
      </c>
      <c r="V56" s="19">
        <v>3708.5905323360289</v>
      </c>
      <c r="W56" s="19">
        <v>3863.8246627754179</v>
      </c>
      <c r="X56" s="19">
        <v>3722.851734190951</v>
      </c>
      <c r="Y56" s="19">
        <v>3606.527007677199</v>
      </c>
      <c r="Z56" s="19">
        <v>3586.9269517779258</v>
      </c>
      <c r="AA56" s="19">
        <v>3529.9401740490066</v>
      </c>
      <c r="AB56" s="19">
        <v>3479.1037346109597</v>
      </c>
      <c r="AC56" s="19">
        <v>3481.3426506051155</v>
      </c>
      <c r="AD56" s="19">
        <v>3446.6636457887262</v>
      </c>
      <c r="AE56" s="19">
        <v>3484.9868061716161</v>
      </c>
      <c r="AF56" s="19">
        <v>3495.0110063602228</v>
      </c>
      <c r="AG56" s="19">
        <v>3513.4108505542276</v>
      </c>
      <c r="AH56" s="19">
        <v>3458.7090596512835</v>
      </c>
      <c r="AI56" s="19">
        <v>3488.785382360214</v>
      </c>
      <c r="AJ56" s="19">
        <v>3504.962868303156</v>
      </c>
      <c r="AK56" s="19">
        <v>3530.7025529988887</v>
      </c>
      <c r="AL56" s="19">
        <v>3558.690643238323</v>
      </c>
      <c r="AM56" s="19">
        <v>3611.2322097294223</v>
      </c>
      <c r="AN56" s="19"/>
      <c r="AO56" s="19"/>
      <c r="AP56" s="19"/>
      <c r="AQ56" s="19"/>
      <c r="AR56" s="19"/>
      <c r="AS56" s="19"/>
      <c r="AT56" s="19"/>
      <c r="AU56" s="19"/>
      <c r="AV56" s="19"/>
      <c r="AW56" s="19"/>
      <c r="AX56" s="19"/>
      <c r="AY56" s="19"/>
      <c r="AZ56" s="19"/>
      <c r="BA56" s="19"/>
      <c r="BB56" s="19"/>
      <c r="BC56" s="19"/>
      <c r="BD56" s="19"/>
      <c r="BE56" s="19"/>
      <c r="BF56" s="19"/>
      <c r="BG56" s="19"/>
      <c r="BH56" s="19"/>
      <c r="BI56" s="19"/>
    </row>
    <row r="57" spans="1:61" s="17" customFormat="1" x14ac:dyDescent="0.2">
      <c r="C57" s="17" t="s">
        <v>24</v>
      </c>
      <c r="D57" s="19">
        <v>0</v>
      </c>
      <c r="E57" s="19">
        <v>0</v>
      </c>
      <c r="F57" s="19">
        <v>0</v>
      </c>
      <c r="G57" s="19">
        <v>0</v>
      </c>
      <c r="H57" s="19">
        <v>0</v>
      </c>
      <c r="I57" s="19">
        <v>0</v>
      </c>
      <c r="J57" s="19">
        <v>0</v>
      </c>
      <c r="K57" s="19">
        <v>0</v>
      </c>
      <c r="L57" s="19">
        <v>0</v>
      </c>
      <c r="M57" s="19">
        <v>0</v>
      </c>
      <c r="N57" s="19">
        <v>0</v>
      </c>
      <c r="O57" s="19">
        <v>0</v>
      </c>
      <c r="P57" s="19">
        <v>0</v>
      </c>
      <c r="Q57" s="19">
        <v>0</v>
      </c>
      <c r="R57" s="19">
        <v>0</v>
      </c>
      <c r="S57" s="19">
        <v>0</v>
      </c>
      <c r="T57" s="19">
        <v>73.951470354067169</v>
      </c>
      <c r="U57" s="19">
        <v>68.989800077796644</v>
      </c>
      <c r="V57" s="19">
        <v>84.107719166788684</v>
      </c>
      <c r="W57" s="19">
        <v>72.349915485524434</v>
      </c>
      <c r="X57" s="19">
        <v>77.093983800656133</v>
      </c>
      <c r="Y57" s="19">
        <v>108.27369545347938</v>
      </c>
      <c r="Z57" s="19">
        <v>99.101982025185862</v>
      </c>
      <c r="AA57" s="19">
        <v>115.4698911450987</v>
      </c>
      <c r="AB57" s="19">
        <v>122.19308497786369</v>
      </c>
      <c r="AC57" s="19">
        <v>129.02652955616259</v>
      </c>
      <c r="AD57" s="19">
        <v>163.66104829593587</v>
      </c>
      <c r="AE57" s="19">
        <v>196.50215413317528</v>
      </c>
      <c r="AF57" s="19">
        <v>203.93270529579195</v>
      </c>
      <c r="AG57" s="19">
        <v>229.30274523609523</v>
      </c>
      <c r="AH57" s="19">
        <v>239.98087375332989</v>
      </c>
      <c r="AI57" s="19">
        <v>224.57560675514105</v>
      </c>
      <c r="AJ57" s="19">
        <v>208.98355834640643</v>
      </c>
      <c r="AK57" s="19">
        <v>192.25556124356444</v>
      </c>
      <c r="AL57" s="19">
        <v>181.29150731084064</v>
      </c>
      <c r="AM57" s="19">
        <v>168.87377549625444</v>
      </c>
      <c r="AN57" s="19"/>
      <c r="AO57" s="19"/>
      <c r="AP57" s="19"/>
      <c r="AQ57" s="19"/>
      <c r="AR57" s="19"/>
      <c r="AS57" s="19"/>
      <c r="AT57" s="19"/>
      <c r="AU57" s="19"/>
      <c r="AV57" s="19"/>
      <c r="AW57" s="19"/>
      <c r="AX57" s="19"/>
      <c r="AY57" s="19"/>
      <c r="AZ57" s="19"/>
      <c r="BA57" s="19"/>
      <c r="BB57" s="19"/>
      <c r="BC57" s="19"/>
      <c r="BD57" s="19"/>
      <c r="BE57" s="19"/>
      <c r="BF57" s="19"/>
      <c r="BG57" s="19"/>
      <c r="BH57" s="19"/>
      <c r="BI57" s="19"/>
    </row>
    <row r="58" spans="1:61" x14ac:dyDescent="0.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row>
  </sheetData>
  <phoneticPr fontId="8" type="noConversion"/>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47"/>
  <sheetViews>
    <sheetView showGridLines="0" workbookViewId="0">
      <pane xSplit="2" topLeftCell="C1" activePane="topRight" state="frozen"/>
      <selection pane="topRight" activeCell="E29" sqref="E29"/>
    </sheetView>
  </sheetViews>
  <sheetFormatPr baseColWidth="10" defaultRowHeight="16" x14ac:dyDescent="0.2"/>
  <cols>
    <col min="1" max="1" width="31.33203125" bestFit="1" customWidth="1"/>
    <col min="2" max="2" width="21.5" bestFit="1" customWidth="1"/>
  </cols>
  <sheetData>
    <row r="2" spans="1:71" s="4" customFormat="1" ht="21" x14ac:dyDescent="0.25">
      <c r="A2" s="4" t="s">
        <v>138</v>
      </c>
    </row>
    <row r="4" spans="1:71" s="9" customFormat="1" x14ac:dyDescent="0.2">
      <c r="A4" s="9" t="s">
        <v>29</v>
      </c>
      <c r="B4" s="22">
        <v>0.6</v>
      </c>
      <c r="C4" s="9">
        <v>2000</v>
      </c>
      <c r="D4" s="9">
        <v>2001</v>
      </c>
      <c r="E4" s="9">
        <v>2002</v>
      </c>
      <c r="F4" s="9">
        <v>2003</v>
      </c>
      <c r="G4" s="9">
        <v>2004</v>
      </c>
      <c r="H4" s="9">
        <v>2005</v>
      </c>
      <c r="I4" s="9">
        <v>2006</v>
      </c>
      <c r="J4" s="9">
        <v>2007</v>
      </c>
      <c r="K4" s="9">
        <v>2008</v>
      </c>
      <c r="L4" s="9">
        <v>2009</v>
      </c>
      <c r="M4" s="9">
        <v>2010</v>
      </c>
      <c r="N4" s="9">
        <v>2011</v>
      </c>
      <c r="O4" s="9">
        <v>2012</v>
      </c>
      <c r="P4" s="9">
        <v>2013</v>
      </c>
      <c r="Q4" s="9">
        <v>2014</v>
      </c>
      <c r="R4" s="9">
        <v>2015</v>
      </c>
      <c r="S4" s="9">
        <v>2016</v>
      </c>
      <c r="T4" s="9">
        <v>2017</v>
      </c>
      <c r="U4" s="9">
        <v>2018</v>
      </c>
      <c r="V4" s="9">
        <v>2019</v>
      </c>
      <c r="W4" s="9">
        <v>2020</v>
      </c>
      <c r="X4" s="9">
        <v>2021</v>
      </c>
      <c r="Y4" s="9">
        <v>2022</v>
      </c>
      <c r="Z4" s="9">
        <v>2023</v>
      </c>
      <c r="AA4" s="9">
        <v>2024</v>
      </c>
      <c r="AB4" s="9">
        <v>2025</v>
      </c>
      <c r="AC4" s="9">
        <v>2026</v>
      </c>
      <c r="AD4" s="9">
        <v>2027</v>
      </c>
      <c r="AE4" s="9">
        <v>2028</v>
      </c>
      <c r="AF4" s="9">
        <v>2029</v>
      </c>
      <c r="AG4" s="9">
        <v>2030</v>
      </c>
      <c r="AH4" s="9">
        <v>2031</v>
      </c>
      <c r="AI4" s="9">
        <v>2032</v>
      </c>
      <c r="AJ4" s="9">
        <v>2033</v>
      </c>
      <c r="AK4" s="9">
        <v>2034</v>
      </c>
      <c r="AL4" s="9">
        <v>2035</v>
      </c>
      <c r="AM4" s="9">
        <v>2036</v>
      </c>
      <c r="AN4" s="9">
        <v>2037</v>
      </c>
      <c r="AO4" s="9">
        <v>2038</v>
      </c>
      <c r="AP4" s="9">
        <v>2039</v>
      </c>
      <c r="AQ4" s="9">
        <v>2040</v>
      </c>
      <c r="AR4" s="9">
        <v>2041</v>
      </c>
      <c r="AS4" s="9">
        <v>2042</v>
      </c>
      <c r="AT4" s="9">
        <v>2043</v>
      </c>
      <c r="AU4" s="9">
        <v>2044</v>
      </c>
      <c r="AV4" s="9">
        <v>2045</v>
      </c>
      <c r="AW4" s="9">
        <v>2046</v>
      </c>
      <c r="AX4" s="9">
        <v>2047</v>
      </c>
      <c r="AY4" s="9">
        <v>2048</v>
      </c>
      <c r="AZ4" s="9">
        <v>2049</v>
      </c>
      <c r="BA4" s="9">
        <v>2050</v>
      </c>
    </row>
    <row r="5" spans="1:71" s="7" customFormat="1" x14ac:dyDescent="0.2">
      <c r="A5" s="7" t="s">
        <v>30</v>
      </c>
      <c r="B5" s="7" t="s">
        <v>31</v>
      </c>
      <c r="C5" s="12">
        <v>955.93322847591355</v>
      </c>
      <c r="D5" s="12">
        <v>923.4712816014553</v>
      </c>
      <c r="E5" s="12">
        <v>838.94055691583696</v>
      </c>
      <c r="F5" s="12">
        <v>866.23334612038161</v>
      </c>
      <c r="G5" s="12">
        <v>866.30182352824556</v>
      </c>
      <c r="H5" s="12">
        <v>870.80574391145228</v>
      </c>
      <c r="I5" s="12">
        <v>806.93456536828626</v>
      </c>
      <c r="J5" s="12">
        <v>768.82517986906919</v>
      </c>
      <c r="K5" s="12">
        <v>733.77020781688702</v>
      </c>
      <c r="L5" s="12">
        <v>643.8528745151234</v>
      </c>
      <c r="M5" s="12">
        <v>715.83972122745013</v>
      </c>
      <c r="N5" s="12">
        <v>611.79830120780116</v>
      </c>
      <c r="O5" s="12">
        <v>704.50976330404046</v>
      </c>
      <c r="P5" s="12">
        <v>728.33822825550851</v>
      </c>
      <c r="Q5" s="12">
        <v>619.11927010729312</v>
      </c>
      <c r="R5" s="12">
        <v>616.00453279240469</v>
      </c>
      <c r="S5" s="12">
        <v>573.37891478425468</v>
      </c>
      <c r="T5" s="12">
        <v>600.15823446485672</v>
      </c>
      <c r="U5" s="12">
        <v>650.74134596082013</v>
      </c>
      <c r="V5" s="12">
        <v>631.26433980156253</v>
      </c>
      <c r="W5" s="12">
        <v>603.10320918632738</v>
      </c>
      <c r="X5" s="12">
        <v>584.18667093453462</v>
      </c>
      <c r="Y5" s="12">
        <v>570.11465588987357</v>
      </c>
      <c r="Z5" s="12">
        <v>561.2558328319468</v>
      </c>
      <c r="AA5" s="12">
        <v>551.11820516120633</v>
      </c>
      <c r="AB5" s="12">
        <v>542.95468789760127</v>
      </c>
      <c r="AC5" s="12">
        <v>539.16679741508449</v>
      </c>
      <c r="AD5" s="12">
        <v>536.40786871004104</v>
      </c>
      <c r="AE5" s="12">
        <v>534.77840840661906</v>
      </c>
      <c r="AF5" s="12">
        <v>532.43240723034955</v>
      </c>
      <c r="AG5" s="12">
        <v>529.02797091110892</v>
      </c>
      <c r="AH5" s="12">
        <v>526.50604944633506</v>
      </c>
      <c r="AI5" s="12">
        <v>524.98525627755362</v>
      </c>
      <c r="AJ5" s="12">
        <v>525.34232375242777</v>
      </c>
      <c r="AK5" s="12">
        <v>526.12636987633232</v>
      </c>
      <c r="AL5" s="12">
        <v>528.17379297544426</v>
      </c>
      <c r="AM5" s="12">
        <v>525.81509137692342</v>
      </c>
      <c r="AN5" s="12">
        <v>526.5869651342822</v>
      </c>
      <c r="AO5" s="12">
        <v>527.12692127047603</v>
      </c>
      <c r="AP5" s="12">
        <v>527.22847219393088</v>
      </c>
      <c r="AQ5" s="12">
        <v>527.1994050320925</v>
      </c>
      <c r="AR5" s="12">
        <v>527.06544793868545</v>
      </c>
      <c r="AS5" s="12">
        <v>529.88670488927039</v>
      </c>
      <c r="AT5" s="12">
        <v>532.09654254688451</v>
      </c>
      <c r="AU5" s="12">
        <v>534.34695524800077</v>
      </c>
      <c r="AV5" s="12">
        <v>536.70628696541655</v>
      </c>
      <c r="AW5" s="12">
        <v>539.13458376149981</v>
      </c>
      <c r="AX5" s="12">
        <v>541.53577058729661</v>
      </c>
      <c r="AY5" s="12">
        <v>543.80945295369474</v>
      </c>
      <c r="AZ5" s="12">
        <v>546.21691369307359</v>
      </c>
      <c r="BA5" s="12">
        <v>548.62347358584043</v>
      </c>
      <c r="BB5" s="12"/>
      <c r="BC5" s="12"/>
      <c r="BD5" s="12"/>
      <c r="BE5" s="12"/>
      <c r="BF5" s="12"/>
      <c r="BG5" s="12"/>
      <c r="BH5" s="12"/>
      <c r="BI5" s="12"/>
      <c r="BJ5" s="12"/>
      <c r="BK5" s="12"/>
      <c r="BL5" s="12"/>
      <c r="BM5" s="12"/>
      <c r="BN5" s="12"/>
      <c r="BO5" s="12"/>
      <c r="BP5" s="12"/>
      <c r="BQ5" s="12"/>
      <c r="BR5" s="12"/>
      <c r="BS5" s="12"/>
    </row>
    <row r="6" spans="1:71" s="7" customFormat="1" x14ac:dyDescent="0.2">
      <c r="B6" s="7" t="s">
        <v>13</v>
      </c>
      <c r="C6" s="12">
        <v>1100.4366973197205</v>
      </c>
      <c r="D6" s="12">
        <v>1125.2884983539618</v>
      </c>
      <c r="E6" s="12">
        <v>1077.960137382787</v>
      </c>
      <c r="F6" s="12">
        <v>1085.2012727642623</v>
      </c>
      <c r="G6" s="12">
        <v>1109.5743342706701</v>
      </c>
      <c r="H6" s="12">
        <v>1061.4611938140918</v>
      </c>
      <c r="I6" s="12">
        <v>1018.6297032103381</v>
      </c>
      <c r="J6" s="12">
        <v>960.81588286070178</v>
      </c>
      <c r="K6" s="12">
        <v>994.47482430253001</v>
      </c>
      <c r="L6" s="12">
        <v>903.56728402572094</v>
      </c>
      <c r="M6" s="12">
        <v>995.60844357285271</v>
      </c>
      <c r="N6" s="12">
        <v>828.23326383756205</v>
      </c>
      <c r="O6" s="12">
        <v>899.30150341227227</v>
      </c>
      <c r="P6" s="12">
        <v>911.73826790877627</v>
      </c>
      <c r="Q6" s="12">
        <v>768.97670845191044</v>
      </c>
      <c r="R6" s="12">
        <v>814.09455318315406</v>
      </c>
      <c r="S6" s="12">
        <v>844.9216614756732</v>
      </c>
      <c r="T6" s="12">
        <v>807.1830015149493</v>
      </c>
      <c r="U6" s="12">
        <v>855.0585414181279</v>
      </c>
      <c r="V6" s="12">
        <v>832.2937090642572</v>
      </c>
      <c r="W6" s="12">
        <v>813.73883962890841</v>
      </c>
      <c r="X6" s="12">
        <v>815.24074249289902</v>
      </c>
      <c r="Y6" s="12">
        <v>820.72255376833198</v>
      </c>
      <c r="Z6" s="12">
        <v>822.41666474091915</v>
      </c>
      <c r="AA6" s="12">
        <v>824.5570588739721</v>
      </c>
      <c r="AB6" s="12">
        <v>828.4650032556757</v>
      </c>
      <c r="AC6" s="12">
        <v>830.96442046120808</v>
      </c>
      <c r="AD6" s="12">
        <v>839.40396615708846</v>
      </c>
      <c r="AE6" s="12">
        <v>848.44069255580985</v>
      </c>
      <c r="AF6" s="12">
        <v>856.57608833975291</v>
      </c>
      <c r="AG6" s="12">
        <v>865.16817149327562</v>
      </c>
      <c r="AH6" s="12">
        <v>872.51842213830435</v>
      </c>
      <c r="AI6" s="12">
        <v>880.41064296262493</v>
      </c>
      <c r="AJ6" s="12">
        <v>889.84896981221254</v>
      </c>
      <c r="AK6" s="12">
        <v>900.29781091773782</v>
      </c>
      <c r="AL6" s="12">
        <v>911.8391611973002</v>
      </c>
      <c r="AM6" s="12">
        <v>918.5496513915075</v>
      </c>
      <c r="AN6" s="12">
        <v>928.50289123212485</v>
      </c>
      <c r="AO6" s="12">
        <v>938.26361788850579</v>
      </c>
      <c r="AP6" s="12">
        <v>947.59867017121519</v>
      </c>
      <c r="AQ6" s="12">
        <v>956.69754496932319</v>
      </c>
      <c r="AR6" s="12">
        <v>965.66010721531643</v>
      </c>
      <c r="AS6" s="12">
        <v>979.49003382653098</v>
      </c>
      <c r="AT6" s="12">
        <v>992.73295238843184</v>
      </c>
      <c r="AU6" s="12">
        <v>1006.0461160037128</v>
      </c>
      <c r="AV6" s="12">
        <v>1019.514044861033</v>
      </c>
      <c r="AW6" s="12">
        <v>1033.1418205492455</v>
      </c>
      <c r="AX6" s="12">
        <v>1046.7801938714297</v>
      </c>
      <c r="AY6" s="12">
        <v>1060.3285702680828</v>
      </c>
      <c r="AZ6" s="12">
        <v>1074.0725195274563</v>
      </c>
      <c r="BA6" s="12">
        <v>1087.875341964339</v>
      </c>
      <c r="BB6" s="12"/>
      <c r="BC6" s="12"/>
      <c r="BD6" s="12"/>
      <c r="BE6" s="12"/>
      <c r="BF6" s="12"/>
      <c r="BG6" s="12"/>
      <c r="BH6" s="12"/>
      <c r="BI6" s="12"/>
      <c r="BJ6" s="12"/>
      <c r="BK6" s="12"/>
      <c r="BL6" s="12"/>
      <c r="BM6" s="12"/>
      <c r="BN6" s="12"/>
      <c r="BO6" s="12"/>
      <c r="BP6" s="12"/>
      <c r="BQ6" s="12"/>
      <c r="BR6" s="12"/>
      <c r="BS6" s="12"/>
    </row>
    <row r="7" spans="1:71" s="7" customFormat="1" x14ac:dyDescent="0.2">
      <c r="B7" s="7" t="s">
        <v>16</v>
      </c>
      <c r="C7" s="12">
        <v>1765.6706041804111</v>
      </c>
      <c r="D7" s="12">
        <v>1754.7689865580742</v>
      </c>
      <c r="E7" s="12">
        <v>1784.4544745862806</v>
      </c>
      <c r="F7" s="12">
        <v>1769.1749571376379</v>
      </c>
      <c r="G7" s="12">
        <v>1787.054639005738</v>
      </c>
      <c r="H7" s="12">
        <v>1812.6382289307014</v>
      </c>
      <c r="I7" s="12">
        <v>1784.6779789723537</v>
      </c>
      <c r="J7" s="12">
        <v>1792.8639289071282</v>
      </c>
      <c r="K7" s="12">
        <v>1715.2307200150331</v>
      </c>
      <c r="L7" s="12">
        <v>1632.3573931712251</v>
      </c>
      <c r="M7" s="12">
        <v>1617.844307440919</v>
      </c>
      <c r="N7" s="12">
        <v>1591.0077970660718</v>
      </c>
      <c r="O7" s="12">
        <v>1562.7894600949219</v>
      </c>
      <c r="P7" s="12">
        <v>1541.5829678780722</v>
      </c>
      <c r="Q7" s="12">
        <v>1579.3406413219793</v>
      </c>
      <c r="R7" s="12">
        <v>1627.5409703203784</v>
      </c>
      <c r="S7" s="12">
        <v>1657.3058243327112</v>
      </c>
      <c r="T7" s="12">
        <v>1628.4398592653217</v>
      </c>
      <c r="U7" s="12">
        <v>1578.4781381213602</v>
      </c>
      <c r="V7" s="12">
        <v>1539.184768861023</v>
      </c>
      <c r="W7" s="12">
        <v>1504.012414174505</v>
      </c>
      <c r="X7" s="12">
        <v>1477.3255873148248</v>
      </c>
      <c r="Y7" s="12">
        <v>1453.0268792023696</v>
      </c>
      <c r="Z7" s="12">
        <v>1432.7468849379757</v>
      </c>
      <c r="AA7" s="12">
        <v>1414.7473873262816</v>
      </c>
      <c r="AB7" s="12">
        <v>1396.5554818002481</v>
      </c>
      <c r="AC7" s="12">
        <v>1384.6360321225643</v>
      </c>
      <c r="AD7" s="12">
        <v>1372.7297623765994</v>
      </c>
      <c r="AE7" s="12">
        <v>1358.8898933183655</v>
      </c>
      <c r="AF7" s="12">
        <v>1346.6034409504666</v>
      </c>
      <c r="AG7" s="12">
        <v>1334.3382119939574</v>
      </c>
      <c r="AH7" s="12">
        <v>1322.529551949887</v>
      </c>
      <c r="AI7" s="12">
        <v>1313.5688104790349</v>
      </c>
      <c r="AJ7" s="12">
        <v>1306.6368251289323</v>
      </c>
      <c r="AK7" s="12">
        <v>1298.4266486721904</v>
      </c>
      <c r="AL7" s="12">
        <v>1293.1628271074419</v>
      </c>
      <c r="AM7" s="12">
        <v>1282.087443844815</v>
      </c>
      <c r="AN7" s="12">
        <v>1275.0316449333377</v>
      </c>
      <c r="AO7" s="12">
        <v>1267.3074476795771</v>
      </c>
      <c r="AP7" s="12">
        <v>1259.2069796890157</v>
      </c>
      <c r="AQ7" s="12">
        <v>1251.3455576767421</v>
      </c>
      <c r="AR7" s="12">
        <v>1243.0504539802391</v>
      </c>
      <c r="AS7" s="12">
        <v>1240.914399826014</v>
      </c>
      <c r="AT7" s="12">
        <v>1237.9824887227003</v>
      </c>
      <c r="AU7" s="12">
        <v>1235.1347837318601</v>
      </c>
      <c r="AV7" s="12">
        <v>1232.3377131388631</v>
      </c>
      <c r="AW7" s="12">
        <v>1229.5488328351737</v>
      </c>
      <c r="AX7" s="12">
        <v>1226.7355643363755</v>
      </c>
      <c r="AY7" s="12">
        <v>1223.7181519694523</v>
      </c>
      <c r="AZ7" s="12">
        <v>1220.8263827215646</v>
      </c>
      <c r="BA7" s="12">
        <v>1217.8825402984255</v>
      </c>
      <c r="BB7" s="12"/>
      <c r="BC7" s="12"/>
      <c r="BD7" s="12"/>
      <c r="BE7" s="12"/>
      <c r="BF7" s="12"/>
      <c r="BG7" s="12"/>
      <c r="BH7" s="12"/>
      <c r="BI7" s="12"/>
      <c r="BJ7" s="12"/>
      <c r="BK7" s="12"/>
      <c r="BL7" s="12"/>
      <c r="BM7" s="12"/>
      <c r="BN7" s="12"/>
      <c r="BO7" s="12"/>
      <c r="BP7" s="12"/>
      <c r="BQ7" s="12"/>
      <c r="BR7" s="12"/>
      <c r="BS7" s="12"/>
    </row>
    <row r="8" spans="1:71" s="7" customFormat="1" x14ac:dyDescent="0.2">
      <c r="B8" s="30" t="s">
        <v>32</v>
      </c>
      <c r="C8" s="12">
        <v>17.185954021691774</v>
      </c>
      <c r="D8" s="12">
        <v>17.079844366371031</v>
      </c>
      <c r="E8" s="12">
        <v>17.368784688057506</v>
      </c>
      <c r="F8" s="12">
        <v>17.220063242662032</v>
      </c>
      <c r="G8" s="12">
        <v>17.394093092725871</v>
      </c>
      <c r="H8" s="12">
        <v>17.643108055720244</v>
      </c>
      <c r="I8" s="12">
        <v>17.44230627814748</v>
      </c>
      <c r="J8" s="12">
        <v>18.417482343180207</v>
      </c>
      <c r="K8" s="12">
        <v>18.370582661773231</v>
      </c>
      <c r="L8" s="12">
        <v>18.410528638969627</v>
      </c>
      <c r="M8" s="12">
        <v>18.53377184243714</v>
      </c>
      <c r="N8" s="12">
        <v>18.279934184140849</v>
      </c>
      <c r="O8" s="12">
        <v>18.578453238549539</v>
      </c>
      <c r="P8" s="12">
        <v>18.490020443350282</v>
      </c>
      <c r="Q8" s="12">
        <v>18.783162246844519</v>
      </c>
      <c r="R8" s="12">
        <v>18.732447377368384</v>
      </c>
      <c r="S8" s="12">
        <v>19.075030803315148</v>
      </c>
      <c r="T8" s="12">
        <v>18.742793285807135</v>
      </c>
      <c r="U8" s="12">
        <v>18.167750734326678</v>
      </c>
      <c r="V8" s="12">
        <v>17.715497313140062</v>
      </c>
      <c r="W8" s="12">
        <v>17.310675379119171</v>
      </c>
      <c r="X8" s="12">
        <v>17.003519007062074</v>
      </c>
      <c r="Y8" s="12">
        <v>16.723849075948142</v>
      </c>
      <c r="Z8" s="12">
        <v>16.49043318516641</v>
      </c>
      <c r="AA8" s="12">
        <v>16.28326504133544</v>
      </c>
      <c r="AB8" s="12">
        <v>16.073882347335797</v>
      </c>
      <c r="AC8" s="12">
        <v>15.936693503597839</v>
      </c>
      <c r="AD8" s="12">
        <v>15.799656356426583</v>
      </c>
      <c r="AE8" s="12">
        <v>15.640364133637251</v>
      </c>
      <c r="AF8" s="12">
        <v>15.498951212774861</v>
      </c>
      <c r="AG8" s="12">
        <v>15.357782566216024</v>
      </c>
      <c r="AH8" s="12">
        <v>15.221868873776542</v>
      </c>
      <c r="AI8" s="12">
        <v>15.118733763124368</v>
      </c>
      <c r="AJ8" s="12">
        <v>15.038948950846537</v>
      </c>
      <c r="AK8" s="12">
        <v>14.944452590239067</v>
      </c>
      <c r="AL8" s="12">
        <v>14.883867780232043</v>
      </c>
      <c r="AM8" s="12">
        <v>14.756393856112945</v>
      </c>
      <c r="AN8" s="12">
        <v>14.675183991522855</v>
      </c>
      <c r="AO8" s="12">
        <v>14.58628108755479</v>
      </c>
      <c r="AP8" s="12">
        <v>14.493047434373466</v>
      </c>
      <c r="AQ8" s="12">
        <v>14.402565119739497</v>
      </c>
      <c r="AR8" s="12">
        <v>14.307091275259895</v>
      </c>
      <c r="AS8" s="12">
        <v>14.282506012726468</v>
      </c>
      <c r="AT8" s="12">
        <v>14.248760705259874</v>
      </c>
      <c r="AU8" s="12">
        <v>14.215984581733666</v>
      </c>
      <c r="AV8" s="12">
        <v>14.183791243040764</v>
      </c>
      <c r="AW8" s="12">
        <v>14.151692171814089</v>
      </c>
      <c r="AX8" s="12">
        <v>14.119312400691173</v>
      </c>
      <c r="AY8" s="12">
        <v>14.084583002531637</v>
      </c>
      <c r="AZ8" s="12">
        <v>14.051299714275684</v>
      </c>
      <c r="BA8" s="12">
        <v>14.017417081343956</v>
      </c>
      <c r="BB8" s="12"/>
      <c r="BC8" s="12"/>
      <c r="BD8" s="12"/>
      <c r="BE8" s="12"/>
      <c r="BF8" s="12"/>
      <c r="BG8" s="12"/>
      <c r="BH8" s="12"/>
      <c r="BI8" s="12"/>
      <c r="BJ8" s="12"/>
      <c r="BK8" s="12"/>
      <c r="BL8" s="12"/>
      <c r="BM8" s="12"/>
      <c r="BN8" s="12"/>
      <c r="BO8" s="12"/>
      <c r="BP8" s="12"/>
      <c r="BQ8" s="12"/>
      <c r="BR8" s="12"/>
      <c r="BS8" s="12"/>
    </row>
    <row r="9" spans="1:71" s="7" customFormat="1" x14ac:dyDescent="0.2">
      <c r="B9" s="7" t="s">
        <v>33</v>
      </c>
      <c r="C9" s="12">
        <v>1890.0620948221333</v>
      </c>
      <c r="D9" s="12">
        <v>1984.2710282086409</v>
      </c>
      <c r="E9" s="12">
        <v>1959.8748733586776</v>
      </c>
      <c r="F9" s="12">
        <v>2023.2378319838613</v>
      </c>
      <c r="G9" s="12">
        <v>2010.777952136247</v>
      </c>
      <c r="H9" s="12">
        <v>2036.0472567132645</v>
      </c>
      <c r="I9" s="12">
        <v>2141.4863389305674</v>
      </c>
      <c r="J9" s="12">
        <v>2076.8896996957574</v>
      </c>
      <c r="K9" s="12">
        <v>2049.5382135454406</v>
      </c>
      <c r="L9" s="12">
        <v>1810.16024976526</v>
      </c>
      <c r="M9" s="12">
        <v>1857.982949123787</v>
      </c>
      <c r="N9" s="12">
        <v>1736.9550567221713</v>
      </c>
      <c r="O9" s="12">
        <v>1819.0640317942264</v>
      </c>
      <c r="P9" s="12">
        <v>1666.4465438921884</v>
      </c>
      <c r="Q9" s="12">
        <v>1392.5937753892802</v>
      </c>
      <c r="R9" s="12">
        <v>1157.5440642378398</v>
      </c>
      <c r="S9" s="12">
        <v>961.94359314638064</v>
      </c>
      <c r="T9" s="12">
        <v>855.36442703479202</v>
      </c>
      <c r="U9" s="12">
        <v>638.34860179603811</v>
      </c>
      <c r="V9" s="12">
        <v>552.24794317838746</v>
      </c>
      <c r="W9" s="12">
        <v>539.66886913876397</v>
      </c>
      <c r="X9" s="12">
        <v>464.445510111202</v>
      </c>
      <c r="Y9" s="12">
        <v>451.98070691467791</v>
      </c>
      <c r="Z9" s="12">
        <v>454.14222605463885</v>
      </c>
      <c r="AA9" s="12">
        <v>436.60941107272635</v>
      </c>
      <c r="AB9" s="12">
        <v>435.10644734884465</v>
      </c>
      <c r="AC9" s="12">
        <v>399.05179611852685</v>
      </c>
      <c r="AD9" s="12">
        <v>413.59322355432914</v>
      </c>
      <c r="AE9" s="12">
        <v>404.45542947270161</v>
      </c>
      <c r="AF9" s="12">
        <v>387.40468271061053</v>
      </c>
      <c r="AG9" s="12">
        <v>366.14532404640983</v>
      </c>
      <c r="AH9" s="12">
        <v>345.44236410273049</v>
      </c>
      <c r="AI9" s="12">
        <v>321.39575696516368</v>
      </c>
      <c r="AJ9" s="12">
        <v>311.34579584200083</v>
      </c>
      <c r="AK9" s="12">
        <v>294.76569810519163</v>
      </c>
      <c r="AL9" s="12">
        <v>273.10943105041014</v>
      </c>
      <c r="AM9" s="12">
        <v>255.95866597504948</v>
      </c>
      <c r="AN9" s="12">
        <v>239.5262044703195</v>
      </c>
      <c r="AO9" s="12">
        <v>223.09694048419121</v>
      </c>
      <c r="AP9" s="12">
        <v>204.09629972087205</v>
      </c>
      <c r="AQ9" s="12">
        <v>186.70850027951471</v>
      </c>
      <c r="AR9" s="12">
        <v>170.27350200764417</v>
      </c>
      <c r="AS9" s="12">
        <v>153.58004907861735</v>
      </c>
      <c r="AT9" s="12">
        <v>136.60656186285914</v>
      </c>
      <c r="AU9" s="12">
        <v>119.68255934376775</v>
      </c>
      <c r="AV9" s="12">
        <v>103.15739278363743</v>
      </c>
      <c r="AW9" s="12">
        <v>86.185678407186231</v>
      </c>
      <c r="AX9" s="12">
        <v>68.954559096511801</v>
      </c>
      <c r="AY9" s="12">
        <v>51.840767110196801</v>
      </c>
      <c r="AZ9" s="12">
        <v>34.679545678876877</v>
      </c>
      <c r="BA9" s="12">
        <v>17.370700023182586</v>
      </c>
      <c r="BB9" s="12"/>
      <c r="BC9" s="12"/>
      <c r="BD9" s="12"/>
      <c r="BE9" s="12"/>
      <c r="BF9" s="12"/>
      <c r="BG9" s="12"/>
      <c r="BH9" s="12"/>
      <c r="BI9" s="12"/>
      <c r="BJ9" s="12"/>
      <c r="BK9" s="12"/>
      <c r="BL9" s="12"/>
      <c r="BM9" s="12"/>
      <c r="BN9" s="12"/>
      <c r="BO9" s="12"/>
      <c r="BP9" s="12"/>
      <c r="BQ9" s="12"/>
      <c r="BR9" s="12"/>
      <c r="BS9" s="12"/>
    </row>
    <row r="10" spans="1:71" s="7" customFormat="1" x14ac:dyDescent="0.2">
      <c r="B10" s="7" t="s">
        <v>34</v>
      </c>
      <c r="C10" s="12">
        <v>-2.7622571653179935</v>
      </c>
      <c r="D10" s="12">
        <v>-3.0291360325018175</v>
      </c>
      <c r="E10" s="12">
        <v>-3.1362806420220113</v>
      </c>
      <c r="F10" s="12">
        <v>-3.3686509951855501</v>
      </c>
      <c r="G10" s="12">
        <v>-3.6436976540236183</v>
      </c>
      <c r="H10" s="12">
        <v>-3.6664653937676528</v>
      </c>
      <c r="I10" s="12">
        <v>-5.1713560591390779</v>
      </c>
      <c r="J10" s="12">
        <v>-6.722211028301226</v>
      </c>
      <c r="K10" s="12">
        <v>-7.6154983158316494</v>
      </c>
      <c r="L10" s="12">
        <v>-7.8995815721985068</v>
      </c>
      <c r="M10" s="12">
        <v>-9.1378372640343422</v>
      </c>
      <c r="N10" s="12">
        <v>-10.184176268457078</v>
      </c>
      <c r="O10" s="12">
        <v>-10.759102514712614</v>
      </c>
      <c r="P10" s="12">
        <v>-12.08455022771936</v>
      </c>
      <c r="Q10" s="12">
        <v>-12.863325954030978</v>
      </c>
      <c r="R10" s="12">
        <v>-13.678548643488085</v>
      </c>
      <c r="S10" s="12">
        <v>-13.224743512364409</v>
      </c>
      <c r="T10" s="12">
        <v>-13.821341309294748</v>
      </c>
      <c r="U10" s="12">
        <v>-14.036094960317326</v>
      </c>
      <c r="V10" s="12">
        <v>-14.126318488163685</v>
      </c>
      <c r="W10" s="12">
        <v>-14.205072649306738</v>
      </c>
      <c r="X10" s="12">
        <v>-14.203110068451874</v>
      </c>
      <c r="Y10" s="12">
        <v>-14.107290596085646</v>
      </c>
      <c r="Z10" s="12">
        <v>-13.874894408743838</v>
      </c>
      <c r="AA10" s="12">
        <v>-13.505573109733371</v>
      </c>
      <c r="AB10" s="12">
        <v>-12.933075179286767</v>
      </c>
      <c r="AC10" s="12">
        <v>-12.174431754498134</v>
      </c>
      <c r="AD10" s="12">
        <v>-11.561801967769439</v>
      </c>
      <c r="AE10" s="12">
        <v>-11.094407031871848</v>
      </c>
      <c r="AF10" s="12">
        <v>-10.564405342943534</v>
      </c>
      <c r="AG10" s="12">
        <v>-10.205122710378937</v>
      </c>
      <c r="AH10" s="12">
        <v>-9.8560000548354783</v>
      </c>
      <c r="AI10" s="12">
        <v>-9.4419278064612229</v>
      </c>
      <c r="AJ10" s="12">
        <v>-8.9939527881960384</v>
      </c>
      <c r="AK10" s="12">
        <v>-8.589127863131214</v>
      </c>
      <c r="AL10" s="12">
        <v>-8.2282748865492188</v>
      </c>
      <c r="AM10" s="12">
        <v>-7.8038858951246555</v>
      </c>
      <c r="AN10" s="12">
        <v>-7.3892478095586114</v>
      </c>
      <c r="AO10" s="12">
        <v>-6.9909422119837004</v>
      </c>
      <c r="AP10" s="12">
        <v>-6.5995123436167953</v>
      </c>
      <c r="AQ10" s="12">
        <v>-6.1987824915993928</v>
      </c>
      <c r="AR10" s="12">
        <v>-5.7922405668460151</v>
      </c>
      <c r="AS10" s="12">
        <v>-5.422194593245691</v>
      </c>
      <c r="AT10" s="12">
        <v>-5.0480553123081497</v>
      </c>
      <c r="AU10" s="12">
        <v>-4.6680974123655519</v>
      </c>
      <c r="AV10" s="12">
        <v>-4.2852730382682322</v>
      </c>
      <c r="AW10" s="12">
        <v>-3.9032102215210922</v>
      </c>
      <c r="AX10" s="12">
        <v>-3.5198285356400909</v>
      </c>
      <c r="AY10" s="12">
        <v>-3.131719708454793</v>
      </c>
      <c r="AZ10" s="12">
        <v>-2.7420512779742015</v>
      </c>
      <c r="BA10" s="12">
        <v>-2.3511681542465159</v>
      </c>
      <c r="BB10" s="12"/>
      <c r="BC10" s="12"/>
      <c r="BD10" s="12"/>
      <c r="BE10" s="12"/>
      <c r="BF10" s="12"/>
      <c r="BG10" s="12"/>
      <c r="BH10" s="12"/>
      <c r="BI10" s="12"/>
      <c r="BJ10" s="12"/>
      <c r="BK10" s="12"/>
      <c r="BL10" s="12"/>
      <c r="BM10" s="12"/>
      <c r="BN10" s="12"/>
      <c r="BO10" s="12"/>
      <c r="BP10" s="12"/>
      <c r="BQ10" s="12"/>
      <c r="BR10" s="12"/>
      <c r="BS10" s="12"/>
    </row>
    <row r="11" spans="1:71" s="7" customFormat="1" x14ac:dyDescent="0.2">
      <c r="B11" s="7" t="s">
        <v>35</v>
      </c>
      <c r="C11" s="12">
        <v>5726.5263216545518</v>
      </c>
      <c r="D11" s="12">
        <v>5801.8505030560018</v>
      </c>
      <c r="E11" s="12">
        <v>5675.4625462896183</v>
      </c>
      <c r="F11" s="12">
        <v>5757.6988202536195</v>
      </c>
      <c r="G11" s="12">
        <v>5787.4591443796035</v>
      </c>
      <c r="H11" s="12">
        <v>5794.9290660314628</v>
      </c>
      <c r="I11" s="12">
        <v>5763.999536700554</v>
      </c>
      <c r="J11" s="12">
        <v>5611.0899626475357</v>
      </c>
      <c r="K11" s="12">
        <v>5503.7690500258332</v>
      </c>
      <c r="L11" s="12">
        <v>5000.4487485441005</v>
      </c>
      <c r="M11" s="12">
        <v>5196.6713559434111</v>
      </c>
      <c r="N11" s="12">
        <v>4776.0901767492896</v>
      </c>
      <c r="O11" s="12">
        <v>4993.4841093292971</v>
      </c>
      <c r="P11" s="12">
        <v>4854.5114781501761</v>
      </c>
      <c r="Q11" s="12">
        <v>4365.9502315632762</v>
      </c>
      <c r="R11" s="12">
        <v>4220.2380192676565</v>
      </c>
      <c r="S11" s="12">
        <v>4043.4002810299708</v>
      </c>
      <c r="T11" s="12">
        <v>3896.0669742564319</v>
      </c>
      <c r="U11" s="12">
        <v>3726.7582830703554</v>
      </c>
      <c r="V11" s="12">
        <v>3558.5799397302071</v>
      </c>
      <c r="W11" s="12">
        <v>3463.6289348583168</v>
      </c>
      <c r="X11" s="12">
        <v>3343.9989197920709</v>
      </c>
      <c r="Y11" s="12">
        <v>3298.4613542551156</v>
      </c>
      <c r="Z11" s="12">
        <v>3273.1771473419026</v>
      </c>
      <c r="AA11" s="12">
        <v>3229.8097543657886</v>
      </c>
      <c r="AB11" s="12">
        <v>3206.2224274704186</v>
      </c>
      <c r="AC11" s="12">
        <v>3157.5813078664833</v>
      </c>
      <c r="AD11" s="12">
        <v>3166.3726751867152</v>
      </c>
      <c r="AE11" s="12">
        <v>3151.1103808552616</v>
      </c>
      <c r="AF11" s="12">
        <v>3127.9511651010107</v>
      </c>
      <c r="AG11" s="12">
        <v>3099.8323383005886</v>
      </c>
      <c r="AH11" s="12">
        <v>3072.3622564561979</v>
      </c>
      <c r="AI11" s="12">
        <v>3046.037272641041</v>
      </c>
      <c r="AJ11" s="12">
        <v>3039.2189106982241</v>
      </c>
      <c r="AK11" s="12">
        <v>3025.97185229856</v>
      </c>
      <c r="AL11" s="12">
        <v>3012.9408052242788</v>
      </c>
      <c r="AM11" s="12">
        <v>2989.3633605492837</v>
      </c>
      <c r="AN11" s="12">
        <v>2976.9336419520282</v>
      </c>
      <c r="AO11" s="12">
        <v>2963.3902661983211</v>
      </c>
      <c r="AP11" s="12">
        <v>2946.0239568657903</v>
      </c>
      <c r="AQ11" s="12">
        <v>2930.1547905858124</v>
      </c>
      <c r="AR11" s="12">
        <v>2914.5643618502995</v>
      </c>
      <c r="AS11" s="12">
        <v>2912.7314990399136</v>
      </c>
      <c r="AT11" s="12">
        <v>2908.6192509138273</v>
      </c>
      <c r="AU11" s="12">
        <v>2904.7583014967099</v>
      </c>
      <c r="AV11" s="12">
        <v>2901.6139559537223</v>
      </c>
      <c r="AW11" s="12">
        <v>2898.2593975033983</v>
      </c>
      <c r="AX11" s="12">
        <v>2894.6055717566651</v>
      </c>
      <c r="AY11" s="12">
        <v>2890.649805595503</v>
      </c>
      <c r="AZ11" s="12">
        <v>2887.104610057273</v>
      </c>
      <c r="BA11" s="12">
        <v>2883.4183047988849</v>
      </c>
      <c r="BB11" s="12"/>
      <c r="BC11" s="12"/>
      <c r="BD11" s="12"/>
      <c r="BE11" s="12"/>
      <c r="BF11" s="12"/>
      <c r="BG11" s="12"/>
      <c r="BH11" s="12"/>
      <c r="BI11" s="12"/>
      <c r="BJ11" s="12"/>
      <c r="BK11" s="12"/>
      <c r="BL11" s="12"/>
      <c r="BM11" s="12"/>
      <c r="BN11" s="12"/>
      <c r="BO11" s="12"/>
      <c r="BP11" s="12"/>
      <c r="BQ11" s="12"/>
      <c r="BR11" s="12"/>
      <c r="BS11" s="12"/>
    </row>
    <row r="12" spans="1:71" s="10" customFormat="1" x14ac:dyDescent="0.2">
      <c r="A12" s="10" t="s">
        <v>36</v>
      </c>
      <c r="B12" s="10" t="s">
        <v>31</v>
      </c>
      <c r="C12" s="15">
        <v>1870.826491925367</v>
      </c>
      <c r="D12" s="15">
        <v>1801.2742236477184</v>
      </c>
      <c r="E12" s="15">
        <v>1692.0603921542083</v>
      </c>
      <c r="F12" s="15">
        <v>1698.9621563114308</v>
      </c>
      <c r="G12" s="15">
        <v>1670.5729632448101</v>
      </c>
      <c r="H12" s="15">
        <v>1660.947662965144</v>
      </c>
      <c r="I12" s="15">
        <v>1538.4589742280623</v>
      </c>
      <c r="J12" s="15">
        <v>1452.455206932023</v>
      </c>
      <c r="K12" s="15">
        <v>1375.0498773425782</v>
      </c>
      <c r="L12" s="15">
        <v>1282.2536126709695</v>
      </c>
      <c r="M12" s="15">
        <v>1385.828809991574</v>
      </c>
      <c r="N12" s="15">
        <v>1199.169171365606</v>
      </c>
      <c r="O12" s="15">
        <v>1360.6617829261661</v>
      </c>
      <c r="P12" s="15">
        <v>1361.0207399034866</v>
      </c>
      <c r="Q12" s="15">
        <v>1159.7667461969195</v>
      </c>
      <c r="R12" s="15">
        <v>1153.1016275792269</v>
      </c>
      <c r="S12" s="15">
        <v>1112.4051423160333</v>
      </c>
      <c r="T12" s="15">
        <v>1109.9512347367386</v>
      </c>
      <c r="U12" s="15">
        <v>1144.910802417658</v>
      </c>
      <c r="V12" s="15">
        <v>1113.1233947907961</v>
      </c>
      <c r="W12" s="15">
        <v>1072.97671051319</v>
      </c>
      <c r="X12" s="15">
        <v>1041.5986780104722</v>
      </c>
      <c r="Y12" s="15">
        <v>1015.4745038495657</v>
      </c>
      <c r="Z12" s="15">
        <v>996.34680677798576</v>
      </c>
      <c r="AA12" s="15">
        <v>976.08083231548562</v>
      </c>
      <c r="AB12" s="15">
        <v>960.21253739724193</v>
      </c>
      <c r="AC12" s="15">
        <v>949.59913479882698</v>
      </c>
      <c r="AD12" s="15">
        <v>940.77527003547232</v>
      </c>
      <c r="AE12" s="15">
        <v>933.36728137307216</v>
      </c>
      <c r="AF12" s="15">
        <v>925.19779441986236</v>
      </c>
      <c r="AG12" s="15">
        <v>916.2152748199436</v>
      </c>
      <c r="AH12" s="15">
        <v>908.36554475095068</v>
      </c>
      <c r="AI12" s="15">
        <v>902.04238085195948</v>
      </c>
      <c r="AJ12" s="15">
        <v>899.1105449677101</v>
      </c>
      <c r="AK12" s="15">
        <v>897.50374453127097</v>
      </c>
      <c r="AL12" s="15">
        <v>897.48404722397061</v>
      </c>
      <c r="AM12" s="15">
        <v>889.93690409866076</v>
      </c>
      <c r="AN12" s="15">
        <v>887.93027563763326</v>
      </c>
      <c r="AO12" s="15">
        <v>885.57699399070441</v>
      </c>
      <c r="AP12" s="15">
        <v>882.41618253282468</v>
      </c>
      <c r="AQ12" s="15">
        <v>878.94273417894055</v>
      </c>
      <c r="AR12" s="15">
        <v>875.42134735079787</v>
      </c>
      <c r="AS12" s="15">
        <v>876.83843030620335</v>
      </c>
      <c r="AT12" s="15">
        <v>877.15142630739831</v>
      </c>
      <c r="AU12" s="15">
        <v>877.50908527051911</v>
      </c>
      <c r="AV12" s="15">
        <v>878.05510104491771</v>
      </c>
      <c r="AW12" s="15">
        <v>878.71535986256356</v>
      </c>
      <c r="AX12" s="15">
        <v>879.28646663770746</v>
      </c>
      <c r="AY12" s="15">
        <v>879.62318985263516</v>
      </c>
      <c r="AZ12" s="15">
        <v>880.17968693112368</v>
      </c>
      <c r="BA12" s="15">
        <v>880.71714029649661</v>
      </c>
      <c r="BB12" s="15"/>
      <c r="BC12" s="15"/>
      <c r="BD12" s="15"/>
      <c r="BE12" s="15"/>
      <c r="BF12" s="15"/>
      <c r="BG12" s="15"/>
      <c r="BH12" s="15"/>
      <c r="BI12" s="15"/>
      <c r="BJ12" s="15"/>
      <c r="BK12" s="15"/>
      <c r="BL12" s="15"/>
      <c r="BM12" s="15"/>
      <c r="BN12" s="15"/>
      <c r="BO12" s="15"/>
      <c r="BP12" s="15"/>
      <c r="BQ12" s="15"/>
      <c r="BR12" s="15"/>
      <c r="BS12" s="15"/>
    </row>
    <row r="13" spans="1:71" s="10" customFormat="1" x14ac:dyDescent="0.2">
      <c r="B13" s="10" t="s">
        <v>13</v>
      </c>
      <c r="C13" s="15">
        <v>1140.0247327854343</v>
      </c>
      <c r="D13" s="15">
        <v>1166.8546288245859</v>
      </c>
      <c r="E13" s="15">
        <v>1115.1188354725568</v>
      </c>
      <c r="F13" s="15">
        <v>1124.6009882963817</v>
      </c>
      <c r="G13" s="15">
        <v>1148.0538857682109</v>
      </c>
      <c r="H13" s="15">
        <v>1102.757195487842</v>
      </c>
      <c r="I13" s="15">
        <v>1059.2609236088281</v>
      </c>
      <c r="J13" s="15">
        <v>998.08049962521898</v>
      </c>
      <c r="K13" s="15">
        <v>1033.9154260381763</v>
      </c>
      <c r="L13" s="15">
        <v>939.31350103244381</v>
      </c>
      <c r="M13" s="15">
        <v>1031.0321559715901</v>
      </c>
      <c r="N13" s="15">
        <v>862.79677178289899</v>
      </c>
      <c r="O13" s="15">
        <v>934.88798512996641</v>
      </c>
      <c r="P13" s="15">
        <v>947.88851449328945</v>
      </c>
      <c r="Q13" s="15">
        <v>804.0799532710173</v>
      </c>
      <c r="R13" s="15">
        <v>850.07100447337677</v>
      </c>
      <c r="S13" s="15">
        <v>880.53186627806861</v>
      </c>
      <c r="T13" s="15">
        <v>841.87027875261526</v>
      </c>
      <c r="U13" s="15">
        <v>888.96631007455278</v>
      </c>
      <c r="V13" s="15">
        <v>863.16287855988298</v>
      </c>
      <c r="W13" s="15">
        <v>841.59953783850517</v>
      </c>
      <c r="X13" s="15">
        <v>843.14493235546547</v>
      </c>
      <c r="Y13" s="15">
        <v>848.61583084504196</v>
      </c>
      <c r="Z13" s="15">
        <v>850.25958162914947</v>
      </c>
      <c r="AA13" s="15">
        <v>852.35849590222529</v>
      </c>
      <c r="AB13" s="15">
        <v>856.2842061835421</v>
      </c>
      <c r="AC13" s="15">
        <v>858.84036303216703</v>
      </c>
      <c r="AD13" s="15">
        <v>867.32565047721926</v>
      </c>
      <c r="AE13" s="15">
        <v>876.39166528198234</v>
      </c>
      <c r="AF13" s="15">
        <v>884.5656278159779</v>
      </c>
      <c r="AG13" s="15">
        <v>893.20130248295436</v>
      </c>
      <c r="AH13" s="15">
        <v>900.55383189578947</v>
      </c>
      <c r="AI13" s="15">
        <v>908.47946883336249</v>
      </c>
      <c r="AJ13" s="15">
        <v>917.85077592517621</v>
      </c>
      <c r="AK13" s="15">
        <v>928.10919173518334</v>
      </c>
      <c r="AL13" s="15">
        <v>939.36159665170919</v>
      </c>
      <c r="AM13" s="15">
        <v>946.11317604812757</v>
      </c>
      <c r="AN13" s="15">
        <v>955.9056435989786</v>
      </c>
      <c r="AO13" s="15">
        <v>965.49091552525886</v>
      </c>
      <c r="AP13" s="15">
        <v>974.67852755750505</v>
      </c>
      <c r="AQ13" s="15">
        <v>983.66574466786551</v>
      </c>
      <c r="AR13" s="15">
        <v>992.51859761758215</v>
      </c>
      <c r="AS13" s="15">
        <v>1006.2909224377007</v>
      </c>
      <c r="AT13" s="15">
        <v>1019.5167557433315</v>
      </c>
      <c r="AU13" s="15">
        <v>1032.8158890265233</v>
      </c>
      <c r="AV13" s="15">
        <v>1046.2616115655364</v>
      </c>
      <c r="AW13" s="15">
        <v>1059.8598191037927</v>
      </c>
      <c r="AX13" s="15">
        <v>1073.469836983734</v>
      </c>
      <c r="AY13" s="15">
        <v>1087.0001927821434</v>
      </c>
      <c r="AZ13" s="15">
        <v>1100.717143626955</v>
      </c>
      <c r="BA13" s="15">
        <v>1114.491740258044</v>
      </c>
      <c r="BB13" s="15"/>
      <c r="BC13" s="15"/>
      <c r="BD13" s="15"/>
      <c r="BE13" s="15"/>
      <c r="BF13" s="15"/>
      <c r="BG13" s="15"/>
      <c r="BH13" s="15"/>
      <c r="BI13" s="15"/>
      <c r="BJ13" s="15"/>
      <c r="BK13" s="15"/>
      <c r="BL13" s="15"/>
      <c r="BM13" s="15"/>
      <c r="BN13" s="15"/>
      <c r="BO13" s="15"/>
      <c r="BP13" s="15"/>
      <c r="BQ13" s="15"/>
      <c r="BR13" s="15"/>
      <c r="BS13" s="15"/>
    </row>
    <row r="14" spans="1:71" s="10" customFormat="1" x14ac:dyDescent="0.2">
      <c r="B14" s="10" t="s">
        <v>16</v>
      </c>
      <c r="C14" s="15">
        <v>1797.516274862495</v>
      </c>
      <c r="D14" s="15">
        <v>1783.918256595869</v>
      </c>
      <c r="E14" s="15">
        <v>1812.0020493436664</v>
      </c>
      <c r="F14" s="15">
        <v>1794.608946126167</v>
      </c>
      <c r="G14" s="15">
        <v>1811.1661188794908</v>
      </c>
      <c r="H14" s="15">
        <v>1835.8350185124532</v>
      </c>
      <c r="I14" s="15">
        <v>1806.2628317229473</v>
      </c>
      <c r="J14" s="15">
        <v>1813.4947313722648</v>
      </c>
      <c r="K14" s="15">
        <v>1733.0453202008282</v>
      </c>
      <c r="L14" s="15">
        <v>1648.3103840049191</v>
      </c>
      <c r="M14" s="15">
        <v>1633.668069977557</v>
      </c>
      <c r="N14" s="15">
        <v>1606.8396116898268</v>
      </c>
      <c r="O14" s="15">
        <v>1578.5649117426321</v>
      </c>
      <c r="P14" s="15">
        <v>1557.5650869242666</v>
      </c>
      <c r="Q14" s="15">
        <v>1596.1272266328988</v>
      </c>
      <c r="R14" s="15">
        <v>1645.106214617605</v>
      </c>
      <c r="S14" s="15">
        <v>1675.5146725718062</v>
      </c>
      <c r="T14" s="15">
        <v>1646.6113583875158</v>
      </c>
      <c r="U14" s="15">
        <v>1597.061792711833</v>
      </c>
      <c r="V14" s="15">
        <v>1558.0747693354181</v>
      </c>
      <c r="W14" s="15">
        <v>1523.2019123072012</v>
      </c>
      <c r="X14" s="15">
        <v>1496.7452940638318</v>
      </c>
      <c r="Y14" s="15">
        <v>1472.6249266475425</v>
      </c>
      <c r="Z14" s="15">
        <v>1452.5080877481435</v>
      </c>
      <c r="AA14" s="15">
        <v>1434.6356511473261</v>
      </c>
      <c r="AB14" s="15">
        <v>1416.5697880639159</v>
      </c>
      <c r="AC14" s="15">
        <v>1404.7231859950048</v>
      </c>
      <c r="AD14" s="15">
        <v>1392.8700818264165</v>
      </c>
      <c r="AE14" s="15">
        <v>1379.0845655528283</v>
      </c>
      <c r="AF14" s="15">
        <v>1366.8206091782279</v>
      </c>
      <c r="AG14" s="15">
        <v>1354.6017299439643</v>
      </c>
      <c r="AH14" s="15">
        <v>1342.7845933213687</v>
      </c>
      <c r="AI14" s="15">
        <v>1333.8085259843401</v>
      </c>
      <c r="AJ14" s="15">
        <v>1326.8547355540663</v>
      </c>
      <c r="AK14" s="15">
        <v>1318.6176288680883</v>
      </c>
      <c r="AL14" s="15">
        <v>1313.3265332607714</v>
      </c>
      <c r="AM14" s="15">
        <v>1302.223589919711</v>
      </c>
      <c r="AN14" s="15">
        <v>1295.1376677208625</v>
      </c>
      <c r="AO14" s="15">
        <v>1287.3823381433551</v>
      </c>
      <c r="AP14" s="15">
        <v>1279.2524357731754</v>
      </c>
      <c r="AQ14" s="15">
        <v>1271.3647114021517</v>
      </c>
      <c r="AR14" s="15">
        <v>1263.0411067873563</v>
      </c>
      <c r="AS14" s="15">
        <v>1260.9596759505923</v>
      </c>
      <c r="AT14" s="15">
        <v>1258.0830550415285</v>
      </c>
      <c r="AU14" s="15">
        <v>1255.2906044558758</v>
      </c>
      <c r="AV14" s="15">
        <v>1252.5482993044329</v>
      </c>
      <c r="AW14" s="15">
        <v>1249.8145776610584</v>
      </c>
      <c r="AX14" s="15">
        <v>1247.0563664171277</v>
      </c>
      <c r="AY14" s="15">
        <v>1244.0940244857659</v>
      </c>
      <c r="AZ14" s="15">
        <v>1241.2572981307742</v>
      </c>
      <c r="BA14" s="15">
        <v>1238.3685851755667</v>
      </c>
      <c r="BB14" s="15"/>
      <c r="BC14" s="15"/>
      <c r="BD14" s="15"/>
      <c r="BE14" s="15"/>
      <c r="BF14" s="15"/>
      <c r="BG14" s="15"/>
      <c r="BH14" s="15"/>
      <c r="BI14" s="15"/>
      <c r="BJ14" s="15"/>
      <c r="BK14" s="15"/>
      <c r="BL14" s="15"/>
      <c r="BM14" s="15"/>
      <c r="BN14" s="15"/>
      <c r="BO14" s="15"/>
      <c r="BP14" s="15"/>
      <c r="BQ14" s="15"/>
      <c r="BR14" s="15"/>
      <c r="BS14" s="15"/>
    </row>
    <row r="15" spans="1:71" s="10" customFormat="1" x14ac:dyDescent="0.2">
      <c r="B15" s="31" t="s">
        <v>32</v>
      </c>
      <c r="C15" s="15">
        <v>17.495920235569066</v>
      </c>
      <c r="D15" s="15">
        <v>17.363565471230199</v>
      </c>
      <c r="E15" s="15">
        <v>17.636915874060517</v>
      </c>
      <c r="F15" s="15">
        <v>17.467622081955263</v>
      </c>
      <c r="G15" s="15">
        <v>17.628779439955178</v>
      </c>
      <c r="H15" s="15">
        <v>17.868891369017174</v>
      </c>
      <c r="I15" s="15">
        <v>17.653262886051252</v>
      </c>
      <c r="J15" s="15">
        <v>18.629415571352691</v>
      </c>
      <c r="K15" s="15">
        <v>18.561381824521856</v>
      </c>
      <c r="L15" s="15">
        <v>18.590454307116577</v>
      </c>
      <c r="M15" s="15">
        <v>18.715046395986022</v>
      </c>
      <c r="N15" s="15">
        <v>18.461834316793524</v>
      </c>
      <c r="O15" s="15">
        <v>18.765991930252888</v>
      </c>
      <c r="P15" s="15">
        <v>18.681712823228448</v>
      </c>
      <c r="Q15" s="15">
        <v>18.982805786189886</v>
      </c>
      <c r="R15" s="15">
        <v>18.934617412082563</v>
      </c>
      <c r="S15" s="15">
        <v>19.284608502225051</v>
      </c>
      <c r="T15" s="15">
        <v>18.951941108984446</v>
      </c>
      <c r="U15" s="15">
        <v>18.381642327867759</v>
      </c>
      <c r="V15" s="15">
        <v>17.932914844432936</v>
      </c>
      <c r="W15" s="15">
        <v>17.531540027397782</v>
      </c>
      <c r="X15" s="15">
        <v>17.227033278833733</v>
      </c>
      <c r="Y15" s="15">
        <v>16.949415988954087</v>
      </c>
      <c r="Z15" s="15">
        <v>16.717877961368941</v>
      </c>
      <c r="AA15" s="15">
        <v>16.512172246898196</v>
      </c>
      <c r="AB15" s="15">
        <v>16.304240258881883</v>
      </c>
      <c r="AC15" s="15">
        <v>16.167889866539486</v>
      </c>
      <c r="AD15" s="15">
        <v>16.031464637223852</v>
      </c>
      <c r="AE15" s="15">
        <v>15.872797996645202</v>
      </c>
      <c r="AF15" s="15">
        <v>15.73164399707472</v>
      </c>
      <c r="AG15" s="15">
        <v>15.591008820178862</v>
      </c>
      <c r="AH15" s="15">
        <v>15.454997565180857</v>
      </c>
      <c r="AI15" s="15">
        <v>15.351686058980492</v>
      </c>
      <c r="AJ15" s="15">
        <v>15.27165027758771</v>
      </c>
      <c r="AK15" s="15">
        <v>15.176843959128966</v>
      </c>
      <c r="AL15" s="15">
        <v>15.115945234095223</v>
      </c>
      <c r="AM15" s="15">
        <v>14.988154102773121</v>
      </c>
      <c r="AN15" s="15">
        <v>14.906597529310073</v>
      </c>
      <c r="AO15" s="15">
        <v>14.81733630280085</v>
      </c>
      <c r="AP15" s="15">
        <v>14.72376386984234</v>
      </c>
      <c r="AQ15" s="15">
        <v>14.63297882393452</v>
      </c>
      <c r="AR15" s="15">
        <v>14.537176943502612</v>
      </c>
      <c r="AS15" s="15">
        <v>14.513220376921286</v>
      </c>
      <c r="AT15" s="15">
        <v>14.480111440933602</v>
      </c>
      <c r="AU15" s="15">
        <v>14.447971276966273</v>
      </c>
      <c r="AV15" s="15">
        <v>14.416408270025824</v>
      </c>
      <c r="AW15" s="15">
        <v>14.384944056366852</v>
      </c>
      <c r="AX15" s="15">
        <v>14.353197975669159</v>
      </c>
      <c r="AY15" s="15">
        <v>14.319102419640183</v>
      </c>
      <c r="AZ15" s="15">
        <v>14.286452656508004</v>
      </c>
      <c r="BA15" s="15">
        <v>14.253204545149499</v>
      </c>
      <c r="BB15" s="15"/>
      <c r="BC15" s="15"/>
      <c r="BD15" s="15"/>
      <c r="BE15" s="15"/>
      <c r="BF15" s="15"/>
      <c r="BG15" s="15"/>
      <c r="BH15" s="15"/>
      <c r="BI15" s="15"/>
      <c r="BJ15" s="15"/>
      <c r="BK15" s="15"/>
      <c r="BL15" s="15"/>
      <c r="BM15" s="15"/>
      <c r="BN15" s="15"/>
      <c r="BO15" s="15"/>
      <c r="BP15" s="15"/>
      <c r="BQ15" s="15"/>
      <c r="BR15" s="15"/>
      <c r="BS15" s="15"/>
    </row>
    <row r="16" spans="1:71" s="10" customFormat="1" x14ac:dyDescent="0.2">
      <c r="B16" s="10" t="s">
        <v>33</v>
      </c>
      <c r="C16" s="15">
        <v>2053.7414037155486</v>
      </c>
      <c r="D16" s="15">
        <v>2136.5696671795758</v>
      </c>
      <c r="E16" s="15">
        <v>2106.8292691754118</v>
      </c>
      <c r="F16" s="15">
        <v>2155.4928374009996</v>
      </c>
      <c r="G16" s="15">
        <v>2140.3196931349903</v>
      </c>
      <c r="H16" s="15">
        <v>2151.5159119703981</v>
      </c>
      <c r="I16" s="15">
        <v>2252.3140358823784</v>
      </c>
      <c r="J16" s="15">
        <v>2181.4950397329799</v>
      </c>
      <c r="K16" s="15">
        <v>2151.025311308339</v>
      </c>
      <c r="L16" s="15">
        <v>1909.0051269366304</v>
      </c>
      <c r="M16" s="15">
        <v>1953.1585243701229</v>
      </c>
      <c r="N16" s="15">
        <v>1830.1968844617795</v>
      </c>
      <c r="O16" s="15">
        <v>1911.7652760695723</v>
      </c>
      <c r="P16" s="15">
        <v>1745.8459787099573</v>
      </c>
      <c r="Q16" s="15">
        <v>1465.7791103705504</v>
      </c>
      <c r="R16" s="15">
        <v>1222.7049005570907</v>
      </c>
      <c r="S16" s="15">
        <v>1017.259406554998</v>
      </c>
      <c r="T16" s="15">
        <v>913.55033628541673</v>
      </c>
      <c r="U16" s="15">
        <v>699.72595277376013</v>
      </c>
      <c r="V16" s="15">
        <v>613.43943246366507</v>
      </c>
      <c r="W16" s="15">
        <v>601.93153757667926</v>
      </c>
      <c r="X16" s="15">
        <v>526.45741518959562</v>
      </c>
      <c r="Y16" s="15">
        <v>513.3451630345271</v>
      </c>
      <c r="Z16" s="15">
        <v>513.76840601965534</v>
      </c>
      <c r="AA16" s="15">
        <v>494.95380516159003</v>
      </c>
      <c r="AB16" s="15">
        <v>492.43364466870804</v>
      </c>
      <c r="AC16" s="15">
        <v>454.24094519900797</v>
      </c>
      <c r="AD16" s="15">
        <v>464.60079389918144</v>
      </c>
      <c r="AE16" s="15">
        <v>452.63717140470305</v>
      </c>
      <c r="AF16" s="15">
        <v>434.61607199494154</v>
      </c>
      <c r="AG16" s="15">
        <v>412.36925442434568</v>
      </c>
      <c r="AH16" s="15">
        <v>390.64294130467664</v>
      </c>
      <c r="AI16" s="15">
        <v>365.4649785250607</v>
      </c>
      <c r="AJ16" s="15">
        <v>355.30822425464163</v>
      </c>
      <c r="AK16" s="15">
        <v>338.51982101352473</v>
      </c>
      <c r="AL16" s="15">
        <v>316.72933427161564</v>
      </c>
      <c r="AM16" s="15">
        <v>298.65873761791858</v>
      </c>
      <c r="AN16" s="15">
        <v>281.98846940600015</v>
      </c>
      <c r="AO16" s="15">
        <v>265.31807910972395</v>
      </c>
      <c r="AP16" s="15">
        <v>245.86398116617576</v>
      </c>
      <c r="AQ16" s="15">
        <v>228.03538579794923</v>
      </c>
      <c r="AR16" s="15">
        <v>211.18298340480712</v>
      </c>
      <c r="AS16" s="15">
        <v>194.37362472905104</v>
      </c>
      <c r="AT16" s="15">
        <v>177.14407797939029</v>
      </c>
      <c r="AU16" s="15">
        <v>159.96717165221909</v>
      </c>
      <c r="AV16" s="15">
        <v>143.23312389492588</v>
      </c>
      <c r="AW16" s="15">
        <v>126.05128369605711</v>
      </c>
      <c r="AX16" s="15">
        <v>108.59500174772569</v>
      </c>
      <c r="AY16" s="15">
        <v>91.232657434746486</v>
      </c>
      <c r="AZ16" s="15">
        <v>73.8501888332014</v>
      </c>
      <c r="BA16" s="15">
        <v>56.316261390827243</v>
      </c>
      <c r="BB16" s="15"/>
      <c r="BC16" s="15"/>
      <c r="BD16" s="15"/>
      <c r="BE16" s="15"/>
      <c r="BF16" s="15"/>
      <c r="BG16" s="15"/>
      <c r="BH16" s="15"/>
      <c r="BI16" s="15"/>
      <c r="BJ16" s="15"/>
      <c r="BK16" s="15"/>
      <c r="BL16" s="15"/>
      <c r="BM16" s="15"/>
      <c r="BN16" s="15"/>
      <c r="BO16" s="15"/>
      <c r="BP16" s="15"/>
      <c r="BQ16" s="15"/>
      <c r="BR16" s="15"/>
      <c r="BS16" s="15"/>
    </row>
    <row r="17" spans="1:71" s="10" customFormat="1" x14ac:dyDescent="0.2">
      <c r="B17" s="10" t="s">
        <v>34</v>
      </c>
      <c r="C17" s="15">
        <v>-2.1760870537951078</v>
      </c>
      <c r="D17" s="15">
        <v>-2.4633699918206879</v>
      </c>
      <c r="E17" s="15">
        <v>-2.5882604977983705</v>
      </c>
      <c r="F17" s="15">
        <v>-2.8223405930440402</v>
      </c>
      <c r="G17" s="15">
        <v>-3.1258536006732358</v>
      </c>
      <c r="H17" s="15">
        <v>-3.1556708263713293</v>
      </c>
      <c r="I17" s="15">
        <v>-4.500899499681676</v>
      </c>
      <c r="J17" s="15">
        <v>-5.9300804845923496</v>
      </c>
      <c r="K17" s="15">
        <v>-6.7163337736515736</v>
      </c>
      <c r="L17" s="15">
        <v>-7.0293083254881257</v>
      </c>
      <c r="M17" s="15">
        <v>-8.2232180795459779</v>
      </c>
      <c r="N17" s="15">
        <v>-9.2092201269896261</v>
      </c>
      <c r="O17" s="15">
        <v>-9.5415009074266752</v>
      </c>
      <c r="P17" s="15">
        <v>-10.864446760353802</v>
      </c>
      <c r="Q17" s="15">
        <v>-11.641685538405129</v>
      </c>
      <c r="R17" s="15">
        <v>-12.468443733754098</v>
      </c>
      <c r="S17" s="15">
        <v>-12.013211746178335</v>
      </c>
      <c r="T17" s="15">
        <v>-12.613833173498845</v>
      </c>
      <c r="U17" s="15">
        <v>-12.821839738666981</v>
      </c>
      <c r="V17" s="15">
        <v>-12.895015361267124</v>
      </c>
      <c r="W17" s="15">
        <v>-12.94099311030814</v>
      </c>
      <c r="X17" s="15">
        <v>-12.909461366948587</v>
      </c>
      <c r="Y17" s="15">
        <v>-12.78561777343268</v>
      </c>
      <c r="Z17" s="15">
        <v>-12.527984567553622</v>
      </c>
      <c r="AA17" s="15">
        <v>-12.134816109266977</v>
      </c>
      <c r="AB17" s="15">
        <v>-11.538951280495414</v>
      </c>
      <c r="AC17" s="15">
        <v>-10.758596028157607</v>
      </c>
      <c r="AD17" s="15">
        <v>-10.12462775541047</v>
      </c>
      <c r="AE17" s="15">
        <v>-9.6370506098333681</v>
      </c>
      <c r="AF17" s="15">
        <v>-9.0885080203722328</v>
      </c>
      <c r="AG17" s="15">
        <v>-8.7199240037457226</v>
      </c>
      <c r="AH17" s="15">
        <v>-8.3641068148621347</v>
      </c>
      <c r="AI17" s="15">
        <v>-7.9431204537480085</v>
      </c>
      <c r="AJ17" s="15">
        <v>-7.4900272184584695</v>
      </c>
      <c r="AK17" s="15">
        <v>-7.080346884466203</v>
      </c>
      <c r="AL17" s="15">
        <v>-6.7128278218029331</v>
      </c>
      <c r="AM17" s="15">
        <v>-6.2836606863514346</v>
      </c>
      <c r="AN17" s="15">
        <v>-5.8639042919197042</v>
      </c>
      <c r="AO17" s="15">
        <v>-5.4606371103516391</v>
      </c>
      <c r="AP17" s="15">
        <v>-5.0638738242107024</v>
      </c>
      <c r="AQ17" s="15">
        <v>-4.6577092804715647</v>
      </c>
      <c r="AR17" s="15">
        <v>-4.2462243071470471</v>
      </c>
      <c r="AS17" s="15">
        <v>-3.8644483807877945</v>
      </c>
      <c r="AT17" s="15">
        <v>-3.478586244835304</v>
      </c>
      <c r="AU17" s="15">
        <v>-3.0868758637380256</v>
      </c>
      <c r="AV17" s="15">
        <v>-2.6923487304958051</v>
      </c>
      <c r="AW17" s="15">
        <v>-2.2984731399719012</v>
      </c>
      <c r="AX17" s="15">
        <v>-1.9031986818716391</v>
      </c>
      <c r="AY17" s="15">
        <v>-1.5032248066152663</v>
      </c>
      <c r="AZ17" s="15">
        <v>-1.101635146499756</v>
      </c>
      <c r="BA17" s="15">
        <v>-0.69877869930152869</v>
      </c>
      <c r="BB17" s="15"/>
      <c r="BC17" s="15"/>
      <c r="BD17" s="15"/>
      <c r="BE17" s="15"/>
      <c r="BF17" s="15"/>
      <c r="BG17" s="15"/>
      <c r="BH17" s="15"/>
      <c r="BI17" s="15"/>
      <c r="BJ17" s="15"/>
      <c r="BK17" s="15"/>
      <c r="BL17" s="15"/>
      <c r="BM17" s="15"/>
      <c r="BN17" s="15"/>
      <c r="BO17" s="15"/>
      <c r="BP17" s="15"/>
      <c r="BQ17" s="15"/>
      <c r="BR17" s="15"/>
      <c r="BS17" s="15"/>
    </row>
    <row r="18" spans="1:71" s="10" customFormat="1" x14ac:dyDescent="0.2">
      <c r="B18" s="10" t="s">
        <v>35</v>
      </c>
      <c r="C18" s="15">
        <v>6877.4287364706188</v>
      </c>
      <c r="D18" s="15">
        <v>6903.5169717271583</v>
      </c>
      <c r="E18" s="15">
        <v>6741.0592015221055</v>
      </c>
      <c r="F18" s="15">
        <v>6788.3102096238908</v>
      </c>
      <c r="G18" s="15">
        <v>6784.6155868667838</v>
      </c>
      <c r="H18" s="15">
        <v>6765.7690094784821</v>
      </c>
      <c r="I18" s="15">
        <v>6669.4491288285863</v>
      </c>
      <c r="J18" s="15">
        <v>6458.2248127492467</v>
      </c>
      <c r="K18" s="15">
        <v>6304.8809829407919</v>
      </c>
      <c r="L18" s="15">
        <v>5790.4437706265908</v>
      </c>
      <c r="M18" s="15">
        <v>6014.1793886272835</v>
      </c>
      <c r="N18" s="15">
        <v>5508.2550534899146</v>
      </c>
      <c r="O18" s="15">
        <v>5795.1044468911632</v>
      </c>
      <c r="P18" s="15">
        <v>5620.1375860938751</v>
      </c>
      <c r="Q18" s="15">
        <v>5033.0941567191712</v>
      </c>
      <c r="R18" s="15">
        <v>4877.4499209056276</v>
      </c>
      <c r="S18" s="15">
        <v>4692.9824844769528</v>
      </c>
      <c r="T18" s="15">
        <v>4518.3213160977721</v>
      </c>
      <c r="U18" s="15">
        <v>4336.2246605670052</v>
      </c>
      <c r="V18" s="15">
        <v>4152.8383746329282</v>
      </c>
      <c r="W18" s="15">
        <v>4044.3002451526645</v>
      </c>
      <c r="X18" s="15">
        <v>3912.2638915312509</v>
      </c>
      <c r="Y18" s="15">
        <v>3854.2242225921991</v>
      </c>
      <c r="Z18" s="15">
        <v>3817.0727755687494</v>
      </c>
      <c r="AA18" s="15">
        <v>3762.4061406642581</v>
      </c>
      <c r="AB18" s="15">
        <v>3730.265465291794</v>
      </c>
      <c r="AC18" s="15">
        <v>3672.8129228633888</v>
      </c>
      <c r="AD18" s="15">
        <v>3671.478633120103</v>
      </c>
      <c r="AE18" s="15">
        <v>3647.7164309993977</v>
      </c>
      <c r="AF18" s="15">
        <v>3617.843239385712</v>
      </c>
      <c r="AG18" s="15">
        <v>3583.2586464876417</v>
      </c>
      <c r="AH18" s="15">
        <v>3549.4378020231043</v>
      </c>
      <c r="AI18" s="15">
        <v>3517.2039197999557</v>
      </c>
      <c r="AJ18" s="15">
        <v>3506.9059037607235</v>
      </c>
      <c r="AK18" s="15">
        <v>3490.84688322273</v>
      </c>
      <c r="AL18" s="15">
        <v>3475.3046288203591</v>
      </c>
      <c r="AM18" s="15">
        <v>3445.6369011008392</v>
      </c>
      <c r="AN18" s="15">
        <v>3430.0047496008647</v>
      </c>
      <c r="AO18" s="15">
        <v>3413.1250259614912</v>
      </c>
      <c r="AP18" s="15">
        <v>3391.8710170753125</v>
      </c>
      <c r="AQ18" s="15">
        <v>3371.98384559037</v>
      </c>
      <c r="AR18" s="15">
        <v>3352.4549877968989</v>
      </c>
      <c r="AS18" s="15">
        <v>3349.1114254196809</v>
      </c>
      <c r="AT18" s="15">
        <v>3342.8968402677469</v>
      </c>
      <c r="AU18" s="15">
        <v>3336.9438458183654</v>
      </c>
      <c r="AV18" s="15">
        <v>3331.822195349343</v>
      </c>
      <c r="AW18" s="15">
        <v>3326.5275112398663</v>
      </c>
      <c r="AX18" s="15">
        <v>3320.8576710800921</v>
      </c>
      <c r="AY18" s="15">
        <v>3314.7659421683161</v>
      </c>
      <c r="AZ18" s="15">
        <v>3309.1891350320629</v>
      </c>
      <c r="BA18" s="15">
        <v>3303.4481529667823</v>
      </c>
      <c r="BB18" s="15"/>
      <c r="BC18" s="15"/>
      <c r="BD18" s="15"/>
      <c r="BE18" s="15"/>
      <c r="BF18" s="15"/>
      <c r="BG18" s="15"/>
      <c r="BH18" s="15"/>
      <c r="BI18" s="15"/>
      <c r="BJ18" s="15"/>
      <c r="BK18" s="15"/>
      <c r="BL18" s="15"/>
      <c r="BM18" s="15"/>
      <c r="BN18" s="15"/>
      <c r="BO18" s="15"/>
      <c r="BP18" s="15"/>
      <c r="BQ18" s="15"/>
      <c r="BR18" s="15"/>
      <c r="BS18" s="15"/>
    </row>
    <row r="19" spans="1:71" s="5" customFormat="1" x14ac:dyDescent="0.2">
      <c r="A19" s="5" t="s">
        <v>37</v>
      </c>
      <c r="B19" s="5" t="s">
        <v>31</v>
      </c>
      <c r="C19" s="23">
        <v>1.335831757951498</v>
      </c>
      <c r="D19" s="23">
        <v>1.290469071240657</v>
      </c>
      <c r="E19" s="23">
        <v>1.1710831638457759</v>
      </c>
      <c r="F19" s="23">
        <v>1.2071390791987391</v>
      </c>
      <c r="G19" s="23">
        <v>1.1981348573502584</v>
      </c>
      <c r="H19" s="23">
        <v>1.1846826816961098</v>
      </c>
      <c r="I19" s="23">
        <v>1.0960746822460707</v>
      </c>
      <c r="J19" s="23">
        <v>1.0409786339215084</v>
      </c>
      <c r="K19" s="23">
        <v>0.98935531246167352</v>
      </c>
      <c r="L19" s="23">
        <v>0.86552743302408763</v>
      </c>
      <c r="M19" s="23">
        <v>0.95755416037734231</v>
      </c>
      <c r="N19" s="23">
        <v>0.81498888506573508</v>
      </c>
      <c r="O19" s="23">
        <v>0.92985562466299365</v>
      </c>
      <c r="P19" s="23">
        <v>0.95332228829255039</v>
      </c>
      <c r="Q19" s="23">
        <v>0.80405100013934172</v>
      </c>
      <c r="R19" s="23">
        <v>0.79382027421701629</v>
      </c>
      <c r="S19" s="23">
        <v>0.73406595158655052</v>
      </c>
      <c r="T19" s="23">
        <v>0.76336585406366908</v>
      </c>
      <c r="U19" s="23">
        <v>0.82257786115638998</v>
      </c>
      <c r="V19" s="23">
        <v>0.79344436878024449</v>
      </c>
      <c r="W19" s="23">
        <v>0.75425613955268567</v>
      </c>
      <c r="X19" s="23">
        <v>0.72741460706578842</v>
      </c>
      <c r="Y19" s="23">
        <v>0.70681211987338655</v>
      </c>
      <c r="Z19" s="23">
        <v>0.69273738932602658</v>
      </c>
      <c r="AA19" s="23">
        <v>0.67696622670581785</v>
      </c>
      <c r="AB19" s="23">
        <v>0.66359653861843226</v>
      </c>
      <c r="AC19" s="23">
        <v>0.65568137834742124</v>
      </c>
      <c r="AD19" s="23">
        <v>0.64901133540234845</v>
      </c>
      <c r="AE19" s="23">
        <v>0.64392342974908978</v>
      </c>
      <c r="AF19" s="23">
        <v>0.638178601498681</v>
      </c>
      <c r="AG19" s="23">
        <v>0.63129829464332798</v>
      </c>
      <c r="AH19" s="23">
        <v>0.62560129449421942</v>
      </c>
      <c r="AI19" s="23">
        <v>0.62143141131339208</v>
      </c>
      <c r="AJ19" s="23">
        <v>0.61979981565883413</v>
      </c>
      <c r="AK19" s="23">
        <v>0.61882659359719161</v>
      </c>
      <c r="AL19" s="23">
        <v>0.61941338451441796</v>
      </c>
      <c r="AM19" s="23">
        <v>0.61498841096716184</v>
      </c>
      <c r="AN19" s="23">
        <v>0.61431050528964337</v>
      </c>
      <c r="AO19" s="23">
        <v>0.61329484731876216</v>
      </c>
      <c r="AP19" s="23">
        <v>0.61177590182632968</v>
      </c>
      <c r="AQ19" s="23">
        <v>0.61004328284204179</v>
      </c>
      <c r="AR19" s="23">
        <v>0.60826941481671715</v>
      </c>
      <c r="AS19" s="23">
        <v>0.6098853687018978</v>
      </c>
      <c r="AT19" s="23">
        <v>0.61078101796757533</v>
      </c>
      <c r="AU19" s="23">
        <v>0.61172097173463258</v>
      </c>
      <c r="AV19" s="23">
        <v>0.61279428106179346</v>
      </c>
      <c r="AW19" s="23">
        <v>0.61392516484000415</v>
      </c>
      <c r="AX19" s="23">
        <v>0.61502391381121835</v>
      </c>
      <c r="AY19" s="23">
        <v>0.61597496710892707</v>
      </c>
      <c r="AZ19" s="23">
        <v>0.61707099819332822</v>
      </c>
      <c r="BA19" s="23">
        <v>0.61815747659735976</v>
      </c>
      <c r="BB19" s="23"/>
      <c r="BC19" s="23"/>
      <c r="BD19" s="23"/>
      <c r="BE19" s="23"/>
      <c r="BF19" s="23"/>
      <c r="BG19" s="23"/>
      <c r="BH19" s="23"/>
      <c r="BI19" s="23"/>
      <c r="BJ19" s="23"/>
      <c r="BK19" s="23"/>
      <c r="BL19" s="23"/>
      <c r="BM19" s="23"/>
      <c r="BN19" s="23"/>
      <c r="BO19" s="23"/>
      <c r="BP19" s="23"/>
      <c r="BQ19" s="23"/>
      <c r="BR19" s="23"/>
      <c r="BS19" s="23"/>
    </row>
    <row r="20" spans="1:71" s="5" customFormat="1" x14ac:dyDescent="0.2">
      <c r="B20" s="5" t="s">
        <v>13</v>
      </c>
      <c r="C20" s="23">
        <v>1.5377625174078589</v>
      </c>
      <c r="D20" s="23">
        <v>1.5724907014220921</v>
      </c>
      <c r="E20" s="23">
        <v>1.5047323171819245</v>
      </c>
      <c r="F20" s="23">
        <v>1.5122817321880153</v>
      </c>
      <c r="G20" s="23">
        <v>1.5345918138512979</v>
      </c>
      <c r="H20" s="23">
        <v>1.4440587954273998</v>
      </c>
      <c r="I20" s="23">
        <v>1.3836242443810929</v>
      </c>
      <c r="J20" s="23">
        <v>1.3009313838560195</v>
      </c>
      <c r="K20" s="23">
        <v>1.3408679448302536</v>
      </c>
      <c r="L20" s="23">
        <v>1.2146599057995804</v>
      </c>
      <c r="M20" s="23">
        <v>1.3317911523759653</v>
      </c>
      <c r="N20" s="23">
        <v>1.1033062742030419</v>
      </c>
      <c r="O20" s="23">
        <v>1.1869538291336721</v>
      </c>
      <c r="P20" s="23">
        <v>1.1933746962156757</v>
      </c>
      <c r="Q20" s="23">
        <v>0.99867104993754596</v>
      </c>
      <c r="R20" s="23">
        <v>1.0490909190504563</v>
      </c>
      <c r="S20" s="23">
        <v>1.0817074145124481</v>
      </c>
      <c r="T20" s="23">
        <v>1.0266891395509403</v>
      </c>
      <c r="U20" s="23">
        <v>1.0808476063937908</v>
      </c>
      <c r="V20" s="23">
        <v>1.0461208007343605</v>
      </c>
      <c r="W20" s="23">
        <v>1.0176823907315014</v>
      </c>
      <c r="X20" s="23">
        <v>1.0151173483911082</v>
      </c>
      <c r="Y20" s="23">
        <v>1.01750874506364</v>
      </c>
      <c r="Z20" s="23">
        <v>1.0150785790433463</v>
      </c>
      <c r="AA20" s="23">
        <v>1.0128449316717505</v>
      </c>
      <c r="AB20" s="23">
        <v>1.0125458362939082</v>
      </c>
      <c r="AC20" s="23">
        <v>1.0105368119435827</v>
      </c>
      <c r="AD20" s="23">
        <v>1.0156127842191027</v>
      </c>
      <c r="AE20" s="23">
        <v>1.0216022788149426</v>
      </c>
      <c r="AF20" s="23">
        <v>1.0267003336207035</v>
      </c>
      <c r="AG20" s="23">
        <v>1.0324202523786106</v>
      </c>
      <c r="AH20" s="23">
        <v>1.0367376688905707</v>
      </c>
      <c r="AI20" s="23">
        <v>1.0421527497190162</v>
      </c>
      <c r="AJ20" s="23">
        <v>1.0498454103494721</v>
      </c>
      <c r="AK20" s="23">
        <v>1.0589247364358243</v>
      </c>
      <c r="AL20" s="23">
        <v>1.069355179075056</v>
      </c>
      <c r="AM20" s="23">
        <v>1.074327077650886</v>
      </c>
      <c r="AN20" s="23">
        <v>1.0831811610267439</v>
      </c>
      <c r="AO20" s="23">
        <v>1.0916388806148991</v>
      </c>
      <c r="AP20" s="23">
        <v>1.0995575193446452</v>
      </c>
      <c r="AQ20" s="23">
        <v>1.1070325676571664</v>
      </c>
      <c r="AR20" s="23">
        <v>1.114437515539892</v>
      </c>
      <c r="AS20" s="23">
        <v>1.1273667274685844</v>
      </c>
      <c r="AT20" s="23">
        <v>1.1395346422051529</v>
      </c>
      <c r="AU20" s="23">
        <v>1.1517226806429839</v>
      </c>
      <c r="AV20" s="23">
        <v>1.1640489245718015</v>
      </c>
      <c r="AW20" s="23">
        <v>1.1764627638214804</v>
      </c>
      <c r="AX20" s="23">
        <v>1.1888316279396942</v>
      </c>
      <c r="AY20" s="23">
        <v>1.201038070684572</v>
      </c>
      <c r="AZ20" s="23">
        <v>1.2133988991217044</v>
      </c>
      <c r="BA20" s="23">
        <v>1.2257555657358254</v>
      </c>
      <c r="BB20" s="23"/>
      <c r="BC20" s="23"/>
      <c r="BD20" s="23"/>
      <c r="BE20" s="23"/>
      <c r="BF20" s="23"/>
      <c r="BG20" s="23"/>
      <c r="BH20" s="23"/>
      <c r="BI20" s="23"/>
      <c r="BJ20" s="23"/>
      <c r="BK20" s="23"/>
      <c r="BL20" s="23"/>
      <c r="BM20" s="23"/>
      <c r="BN20" s="23"/>
      <c r="BO20" s="23"/>
      <c r="BP20" s="23"/>
      <c r="BQ20" s="23"/>
      <c r="BR20" s="23"/>
      <c r="BS20" s="23"/>
    </row>
    <row r="21" spans="1:71" s="5" customFormat="1" x14ac:dyDescent="0.2">
      <c r="B21" s="5" t="s">
        <v>16</v>
      </c>
      <c r="C21" s="23">
        <v>2.4673678002658033</v>
      </c>
      <c r="D21" s="23">
        <v>2.452133758180898</v>
      </c>
      <c r="E21" s="23">
        <v>2.4909328493066258</v>
      </c>
      <c r="F21" s="23">
        <v>2.465432943981591</v>
      </c>
      <c r="G21" s="23">
        <v>2.4715779152604385</v>
      </c>
      <c r="H21" s="23">
        <v>2.4659932861132674</v>
      </c>
      <c r="I21" s="23">
        <v>2.4241622960108256</v>
      </c>
      <c r="J21" s="23">
        <v>2.427512902008135</v>
      </c>
      <c r="K21" s="23">
        <v>2.3126758307524735</v>
      </c>
      <c r="L21" s="23">
        <v>2.1943679374785421</v>
      </c>
      <c r="M21" s="23">
        <v>2.1641346540207138</v>
      </c>
      <c r="N21" s="23">
        <v>2.1194136500574432</v>
      </c>
      <c r="O21" s="23">
        <v>2.0626663324269252</v>
      </c>
      <c r="P21" s="23">
        <v>2.0177787537671099</v>
      </c>
      <c r="Q21" s="23">
        <v>2.0510917419765966</v>
      </c>
      <c r="R21" s="23">
        <v>2.0973466112376009</v>
      </c>
      <c r="S21" s="23">
        <v>2.1217588328417758</v>
      </c>
      <c r="T21" s="23">
        <v>2.0712793936216252</v>
      </c>
      <c r="U21" s="23">
        <v>1.9952953332339276</v>
      </c>
      <c r="V21" s="23">
        <v>1.9346213786589026</v>
      </c>
      <c r="W21" s="23">
        <v>1.8809559957159894</v>
      </c>
      <c r="X21" s="23">
        <v>1.8395288100047626</v>
      </c>
      <c r="Y21" s="23">
        <v>1.8014218685871184</v>
      </c>
      <c r="Z21" s="23">
        <v>1.7683866760527964</v>
      </c>
      <c r="AA21" s="23">
        <v>1.7378054137406727</v>
      </c>
      <c r="AB21" s="23">
        <v>1.7068632141288782</v>
      </c>
      <c r="AC21" s="23">
        <v>1.6838575120060371</v>
      </c>
      <c r="AD21" s="23">
        <v>1.6608950542971561</v>
      </c>
      <c r="AE21" s="23">
        <v>1.6362310575778032</v>
      </c>
      <c r="AF21" s="23">
        <v>1.6140518290188979</v>
      </c>
      <c r="AG21" s="23">
        <v>1.5922890357923118</v>
      </c>
      <c r="AH21" s="23">
        <v>1.5714467109670711</v>
      </c>
      <c r="AI21" s="23">
        <v>1.5548873230102214</v>
      </c>
      <c r="AJ21" s="23">
        <v>1.5415724694772679</v>
      </c>
      <c r="AK21" s="23">
        <v>1.5272014216327807</v>
      </c>
      <c r="AL21" s="23">
        <v>1.5165507530285467</v>
      </c>
      <c r="AM21" s="23">
        <v>1.4995174781810701</v>
      </c>
      <c r="AN21" s="23">
        <v>1.4874377565717893</v>
      </c>
      <c r="AO21" s="23">
        <v>1.4744705615818232</v>
      </c>
      <c r="AP21" s="23">
        <v>1.4611359708621674</v>
      </c>
      <c r="AQ21" s="23">
        <v>1.447981436793268</v>
      </c>
      <c r="AR21" s="23">
        <v>1.434564863220126</v>
      </c>
      <c r="AS21" s="23">
        <v>1.4282591529137032</v>
      </c>
      <c r="AT21" s="23">
        <v>1.4210507759904456</v>
      </c>
      <c r="AU21" s="23">
        <v>1.4139836349905459</v>
      </c>
      <c r="AV21" s="23">
        <v>1.4070442647841106</v>
      </c>
      <c r="AW21" s="23">
        <v>1.4001160241115167</v>
      </c>
      <c r="AX21" s="23">
        <v>1.3932075201077581</v>
      </c>
      <c r="AY21" s="23">
        <v>1.3861100507095534</v>
      </c>
      <c r="AZ21" s="23">
        <v>1.3791893581494912</v>
      </c>
      <c r="BA21" s="23">
        <v>1.3722402233032842</v>
      </c>
      <c r="BB21" s="23"/>
      <c r="BC21" s="23"/>
      <c r="BD21" s="23"/>
      <c r="BE21" s="23"/>
      <c r="BF21" s="23"/>
      <c r="BG21" s="23"/>
      <c r="BH21" s="23"/>
      <c r="BI21" s="23"/>
      <c r="BJ21" s="23"/>
      <c r="BK21" s="23"/>
      <c r="BL21" s="23"/>
      <c r="BM21" s="23"/>
      <c r="BN21" s="23"/>
      <c r="BO21" s="23"/>
      <c r="BP21" s="23"/>
      <c r="BQ21" s="23"/>
      <c r="BR21" s="23"/>
      <c r="BS21" s="23"/>
    </row>
    <row r="22" spans="1:71" s="5" customFormat="1" x14ac:dyDescent="0.2">
      <c r="B22" s="32" t="s">
        <v>32</v>
      </c>
      <c r="C22" s="23">
        <v>2.4015843878000102E-2</v>
      </c>
      <c r="D22" s="23">
        <v>2.3867565061885795E-2</v>
      </c>
      <c r="E22" s="23">
        <v>2.424521160286092E-2</v>
      </c>
      <c r="F22" s="23">
        <v>2.3997011174402769E-2</v>
      </c>
      <c r="G22" s="23">
        <v>2.4056822553497403E-2</v>
      </c>
      <c r="H22" s="23">
        <v>2.4002465200815511E-2</v>
      </c>
      <c r="I22" s="23">
        <v>2.369221883900044E-2</v>
      </c>
      <c r="J22" s="23">
        <v>2.4937015737624846E-2</v>
      </c>
      <c r="K22" s="23">
        <v>2.4769380598751771E-2</v>
      </c>
      <c r="L22" s="23">
        <v>2.4749159667112022E-2</v>
      </c>
      <c r="M22" s="23">
        <v>2.4791988777570481E-2</v>
      </c>
      <c r="N22" s="23">
        <v>2.4351069871225071E-2</v>
      </c>
      <c r="O22" s="23">
        <v>2.4520993378977951E-2</v>
      </c>
      <c r="P22" s="23">
        <v>2.4201597438940157E-2</v>
      </c>
      <c r="Q22" s="23">
        <v>2.4393717203694182E-2</v>
      </c>
      <c r="R22" s="23">
        <v>2.4139751774959261E-2</v>
      </c>
      <c r="S22" s="23">
        <v>2.442072820805934E-2</v>
      </c>
      <c r="T22" s="23">
        <v>2.3839726896218695E-2</v>
      </c>
      <c r="U22" s="23">
        <v>2.2965176000918564E-2</v>
      </c>
      <c r="V22" s="23">
        <v>2.2266839257340451E-2</v>
      </c>
      <c r="W22" s="23">
        <v>2.1649168808303119E-2</v>
      </c>
      <c r="X22" s="23">
        <v>2.1172355879793391E-2</v>
      </c>
      <c r="Y22" s="23">
        <v>2.0733757842732632E-2</v>
      </c>
      <c r="Z22" s="23">
        <v>2.0353533923927931E-2</v>
      </c>
      <c r="AA22" s="23">
        <v>2.0001553913936175E-2</v>
      </c>
      <c r="AB22" s="23">
        <v>1.9645419637418473E-2</v>
      </c>
      <c r="AC22" s="23">
        <v>1.9380631768938148E-2</v>
      </c>
      <c r="AD22" s="23">
        <v>1.9116341629070277E-2</v>
      </c>
      <c r="AE22" s="23">
        <v>1.88324673493525E-2</v>
      </c>
      <c r="AF22" s="23">
        <v>1.8577191912711087E-2</v>
      </c>
      <c r="AG22" s="23">
        <v>1.8326709506224372E-2</v>
      </c>
      <c r="AH22" s="23">
        <v>1.8086821380437906E-2</v>
      </c>
      <c r="AI22" s="23">
        <v>1.7896228412789261E-2</v>
      </c>
      <c r="AJ22" s="23">
        <v>1.7742978941536737E-2</v>
      </c>
      <c r="AK22" s="23">
        <v>1.7577573030156512E-2</v>
      </c>
      <c r="AL22" s="23">
        <v>1.7454987428441471E-2</v>
      </c>
      <c r="AM22" s="23">
        <v>1.725894018258824E-2</v>
      </c>
      <c r="AN22" s="23">
        <v>1.7119906662999132E-2</v>
      </c>
      <c r="AO22" s="23">
        <v>1.6970658624263862E-2</v>
      </c>
      <c r="AP22" s="23">
        <v>1.6817181984652433E-2</v>
      </c>
      <c r="AQ22" s="23">
        <v>1.6665777736333601E-2</v>
      </c>
      <c r="AR22" s="23">
        <v>1.651135750174252E-2</v>
      </c>
      <c r="AS22" s="23">
        <v>1.6438780903889661E-2</v>
      </c>
      <c r="AT22" s="23">
        <v>1.6355814917869305E-2</v>
      </c>
      <c r="AU22" s="23">
        <v>1.6274474509668704E-2</v>
      </c>
      <c r="AV22" s="23">
        <v>1.6194604700186403E-2</v>
      </c>
      <c r="AW22" s="23">
        <v>1.6114862987883109E-2</v>
      </c>
      <c r="AX22" s="23">
        <v>1.6035348437978249E-2</v>
      </c>
      <c r="AY22" s="23">
        <v>1.5953658960147051E-2</v>
      </c>
      <c r="AZ22" s="23">
        <v>1.5874004124071993E-2</v>
      </c>
      <c r="BA22" s="23">
        <v>1.5794021926880862E-2</v>
      </c>
      <c r="BB22" s="23"/>
      <c r="BC22" s="23"/>
      <c r="BD22" s="23"/>
      <c r="BE22" s="23"/>
      <c r="BF22" s="23"/>
      <c r="BG22" s="23"/>
      <c r="BH22" s="23"/>
      <c r="BI22" s="23"/>
      <c r="BJ22" s="23"/>
      <c r="BK22" s="23"/>
      <c r="BL22" s="23"/>
      <c r="BM22" s="23"/>
      <c r="BN22" s="23"/>
      <c r="BO22" s="23"/>
      <c r="BP22" s="23"/>
      <c r="BQ22" s="23"/>
      <c r="BR22" s="23"/>
      <c r="BS22" s="23"/>
    </row>
    <row r="23" spans="1:71" s="5" customFormat="1" x14ac:dyDescent="0.2">
      <c r="B23" s="5" t="s">
        <v>33</v>
      </c>
      <c r="C23" s="23">
        <v>2.641193857011487</v>
      </c>
      <c r="D23" s="23">
        <v>2.772842471529342</v>
      </c>
      <c r="E23" s="23">
        <v>2.7358034469955577</v>
      </c>
      <c r="F23" s="23">
        <v>2.8194821458208303</v>
      </c>
      <c r="G23" s="23">
        <v>2.7809974415542209</v>
      </c>
      <c r="H23" s="23">
        <v>2.7699288170845469</v>
      </c>
      <c r="I23" s="23">
        <v>2.9088219283385683</v>
      </c>
      <c r="J23" s="23">
        <v>2.8120798576903128</v>
      </c>
      <c r="K23" s="23">
        <v>2.7634285203500779</v>
      </c>
      <c r="L23" s="23">
        <v>2.4333872167946118</v>
      </c>
      <c r="M23" s="23">
        <v>2.485359850935613</v>
      </c>
      <c r="N23" s="23">
        <v>2.3138329450942292</v>
      </c>
      <c r="O23" s="23">
        <v>2.4009133864281584</v>
      </c>
      <c r="P23" s="23">
        <v>2.1812127537855872</v>
      </c>
      <c r="Q23" s="23">
        <v>1.8085633446614029</v>
      </c>
      <c r="R23" s="23">
        <v>1.4916804951518554</v>
      </c>
      <c r="S23" s="23">
        <v>1.2315242518837288</v>
      </c>
      <c r="T23" s="23">
        <v>1.0879730692378429</v>
      </c>
      <c r="U23" s="23">
        <v>0.80691265553790681</v>
      </c>
      <c r="V23" s="23">
        <v>0.69412763094317176</v>
      </c>
      <c r="W23" s="23">
        <v>0.67492354819755374</v>
      </c>
      <c r="X23" s="23">
        <v>0.57831591347428968</v>
      </c>
      <c r="Y23" s="23">
        <v>0.56035297162742115</v>
      </c>
      <c r="Z23" s="23">
        <v>0.56053101216321755</v>
      </c>
      <c r="AA23" s="23">
        <v>0.53630931221315115</v>
      </c>
      <c r="AB23" s="23">
        <v>0.53178495153855376</v>
      </c>
      <c r="AC23" s="23">
        <v>0.48528735998847966</v>
      </c>
      <c r="AD23" s="23">
        <v>0.50041527350796022</v>
      </c>
      <c r="AE23" s="23">
        <v>0.48700232326634751</v>
      </c>
      <c r="AF23" s="23">
        <v>0.46434697675969133</v>
      </c>
      <c r="AG23" s="23">
        <v>0.43692759432745804</v>
      </c>
      <c r="AH23" s="23">
        <v>0.41045908282168542</v>
      </c>
      <c r="AI23" s="23">
        <v>0.38044005322580932</v>
      </c>
      <c r="AJ23" s="23">
        <v>0.36732632827041151</v>
      </c>
      <c r="AK23" s="23">
        <v>0.34670159739495604</v>
      </c>
      <c r="AL23" s="23">
        <v>0.32028782813464307</v>
      </c>
      <c r="AM23" s="23">
        <v>0.29936686078953156</v>
      </c>
      <c r="AN23" s="23">
        <v>0.27942860997470775</v>
      </c>
      <c r="AO23" s="23">
        <v>0.25956595751505668</v>
      </c>
      <c r="AP23" s="23">
        <v>0.2368255972625575</v>
      </c>
      <c r="AQ23" s="23">
        <v>0.21604779018689504</v>
      </c>
      <c r="AR23" s="23">
        <v>0.19650721524252066</v>
      </c>
      <c r="AS23" s="23">
        <v>0.17676651252675116</v>
      </c>
      <c r="AT23" s="23">
        <v>0.15680743670364261</v>
      </c>
      <c r="AU23" s="23">
        <v>0.13701272325483388</v>
      </c>
      <c r="AV23" s="23">
        <v>0.11778185179174444</v>
      </c>
      <c r="AW23" s="23">
        <v>9.814164851718396E-2</v>
      </c>
      <c r="AX23" s="23">
        <v>7.8311914215142817E-2</v>
      </c>
      <c r="AY23" s="23">
        <v>5.8720227539560771E-2</v>
      </c>
      <c r="AZ23" s="23">
        <v>3.917810183552916E-2</v>
      </c>
      <c r="BA23" s="23">
        <v>1.9572308896805068E-2</v>
      </c>
      <c r="BB23" s="23"/>
      <c r="BC23" s="23"/>
      <c r="BD23" s="23"/>
      <c r="BE23" s="23"/>
      <c r="BF23" s="23"/>
      <c r="BG23" s="23"/>
      <c r="BH23" s="23"/>
      <c r="BI23" s="23"/>
      <c r="BJ23" s="23"/>
      <c r="BK23" s="23"/>
      <c r="BL23" s="23"/>
      <c r="BM23" s="23"/>
      <c r="BN23" s="23"/>
      <c r="BO23" s="23"/>
      <c r="BP23" s="23"/>
      <c r="BQ23" s="23"/>
      <c r="BR23" s="23"/>
      <c r="BS23" s="23"/>
    </row>
    <row r="24" spans="1:71" s="5" customFormat="1" x14ac:dyDescent="0.2">
      <c r="B24" s="5" t="s">
        <v>34</v>
      </c>
      <c r="C24" s="23">
        <v>-3.8600089788110455E-3</v>
      </c>
      <c r="D24" s="23">
        <v>-4.2329484851389761E-3</v>
      </c>
      <c r="E24" s="23">
        <v>-4.3779567296993371E-3</v>
      </c>
      <c r="F24" s="23">
        <v>-4.6943820376837394E-3</v>
      </c>
      <c r="G24" s="23">
        <v>-5.0393997223171245E-3</v>
      </c>
      <c r="H24" s="23">
        <v>-4.9880218239308303E-3</v>
      </c>
      <c r="I24" s="23">
        <v>-7.0243520262577731E-3</v>
      </c>
      <c r="J24" s="23">
        <v>-9.1017805300872313E-3</v>
      </c>
      <c r="K24" s="23">
        <v>-1.0268110691257709E-2</v>
      </c>
      <c r="L24" s="23">
        <v>-1.061935860005042E-2</v>
      </c>
      <c r="M24" s="23">
        <v>-1.2223370441114413E-2</v>
      </c>
      <c r="N24" s="23">
        <v>-1.3566547089060334E-2</v>
      </c>
      <c r="O24" s="23">
        <v>-1.4200529943988511E-2</v>
      </c>
      <c r="P24" s="23">
        <v>-1.5817474120051519E-2</v>
      </c>
      <c r="Q24" s="23">
        <v>-1.6705618122118154E-2</v>
      </c>
      <c r="R24" s="23">
        <v>-1.7626995674598051E-2</v>
      </c>
      <c r="S24" s="23">
        <v>-1.6930922432933565E-2</v>
      </c>
      <c r="T24" s="23">
        <v>-1.7579930436650661E-2</v>
      </c>
      <c r="U24" s="23">
        <v>-1.7742504058042379E-2</v>
      </c>
      <c r="V24" s="23">
        <v>-1.7755553655308804E-2</v>
      </c>
      <c r="W24" s="23">
        <v>-1.7765223423345095E-2</v>
      </c>
      <c r="X24" s="23">
        <v>-1.7685356827856897E-2</v>
      </c>
      <c r="Y24" s="23">
        <v>-1.748982221185922E-2</v>
      </c>
      <c r="Z24" s="23">
        <v>-1.7125270808126189E-2</v>
      </c>
      <c r="AA24" s="23">
        <v>-1.6589575125578394E-2</v>
      </c>
      <c r="AB24" s="23">
        <v>-1.5806740624892162E-2</v>
      </c>
      <c r="AC24" s="23">
        <v>-1.4805340817825773E-2</v>
      </c>
      <c r="AD24" s="23">
        <v>-1.3988871104379236E-2</v>
      </c>
      <c r="AE24" s="23">
        <v>-1.3358708045601261E-2</v>
      </c>
      <c r="AF24" s="23">
        <v>-1.2662597798086461E-2</v>
      </c>
      <c r="AG24" s="23">
        <v>-1.217795072837582E-2</v>
      </c>
      <c r="AH24" s="23">
        <v>-1.1711026681125806E-2</v>
      </c>
      <c r="AI24" s="23">
        <v>-1.1176524392117925E-2</v>
      </c>
      <c r="AJ24" s="23">
        <v>-1.0611081628357761E-2</v>
      </c>
      <c r="AK24" s="23">
        <v>-1.0102479255623634E-2</v>
      </c>
      <c r="AL24" s="23">
        <v>-9.6496714982399669E-3</v>
      </c>
      <c r="AM24" s="23">
        <v>-9.1273519241224042E-3</v>
      </c>
      <c r="AN24" s="23">
        <v>-8.6202144301897009E-3</v>
      </c>
      <c r="AO24" s="23">
        <v>-8.1337314857285632E-3</v>
      </c>
      <c r="AP24" s="23">
        <v>-7.6578235595460608E-3</v>
      </c>
      <c r="AQ24" s="23">
        <v>-7.1728563892610418E-3</v>
      </c>
      <c r="AR24" s="23">
        <v>-6.6846400079007672E-3</v>
      </c>
      <c r="AS24" s="23">
        <v>-6.240800378952944E-3</v>
      </c>
      <c r="AT24" s="23">
        <v>-5.7945431249189598E-3</v>
      </c>
      <c r="AU24" s="23">
        <v>-5.3440429615975865E-3</v>
      </c>
      <c r="AV24" s="23">
        <v>-4.8927893606140645E-3</v>
      </c>
      <c r="AW24" s="23">
        <v>-4.4446768039510176E-3</v>
      </c>
      <c r="AX24" s="23">
        <v>-3.9974805719409289E-3</v>
      </c>
      <c r="AY24" s="23">
        <v>-3.5473104300268185E-3</v>
      </c>
      <c r="AZ24" s="23">
        <v>-3.0977442784710465E-3</v>
      </c>
      <c r="BA24" s="23">
        <v>-2.6491614800687032E-3</v>
      </c>
      <c r="BB24" s="23"/>
      <c r="BC24" s="23"/>
      <c r="BD24" s="23"/>
      <c r="BE24" s="23"/>
      <c r="BF24" s="23"/>
      <c r="BG24" s="23"/>
      <c r="BH24" s="23"/>
      <c r="BI24" s="23"/>
      <c r="BJ24" s="23"/>
      <c r="BK24" s="23"/>
      <c r="BL24" s="23"/>
      <c r="BM24" s="23"/>
      <c r="BN24" s="23"/>
      <c r="BO24" s="23"/>
      <c r="BP24" s="23"/>
      <c r="BQ24" s="23"/>
      <c r="BR24" s="23"/>
      <c r="BS24" s="23"/>
    </row>
    <row r="25" spans="1:71" s="5" customFormat="1" x14ac:dyDescent="0.2">
      <c r="B25" s="5" t="s">
        <v>35</v>
      </c>
      <c r="C25" s="23">
        <v>8.0023117675358364</v>
      </c>
      <c r="D25" s="23">
        <v>8.107570618949735</v>
      </c>
      <c r="E25" s="23">
        <v>7.9224190322030452</v>
      </c>
      <c r="F25" s="23">
        <v>8.0236385303258952</v>
      </c>
      <c r="G25" s="23">
        <v>8.0043194508473938</v>
      </c>
      <c r="H25" s="23">
        <v>7.8836780236982085</v>
      </c>
      <c r="I25" s="23">
        <v>7.8293510177893006</v>
      </c>
      <c r="J25" s="23">
        <v>7.5973380126835144</v>
      </c>
      <c r="K25" s="23">
        <v>7.4208288783019718</v>
      </c>
      <c r="L25" s="23">
        <v>6.7220722941638842</v>
      </c>
      <c r="M25" s="23">
        <v>6.9514084360460906</v>
      </c>
      <c r="N25" s="23">
        <v>6.362326277202615</v>
      </c>
      <c r="O25" s="23">
        <v>6.5907096360867383</v>
      </c>
      <c r="P25" s="23">
        <v>6.3540726153798106</v>
      </c>
      <c r="Q25" s="23">
        <v>5.6700652357964634</v>
      </c>
      <c r="R25" s="23">
        <v>5.43845105575729</v>
      </c>
      <c r="S25" s="23">
        <v>5.1765462565996287</v>
      </c>
      <c r="T25" s="23">
        <v>4.955567252933645</v>
      </c>
      <c r="U25" s="23">
        <v>4.7108561282648909</v>
      </c>
      <c r="V25" s="23">
        <v>4.4728254647187118</v>
      </c>
      <c r="W25" s="23">
        <v>4.3317020195826883</v>
      </c>
      <c r="X25" s="23">
        <v>4.1638636779878855</v>
      </c>
      <c r="Y25" s="23">
        <v>4.0893396407824394</v>
      </c>
      <c r="Z25" s="23">
        <v>4.039961919701188</v>
      </c>
      <c r="AA25" s="23">
        <v>3.96733786311975</v>
      </c>
      <c r="AB25" s="23">
        <v>3.9186292195922983</v>
      </c>
      <c r="AC25" s="23">
        <v>3.8399383532366329</v>
      </c>
      <c r="AD25" s="23">
        <v>3.8310619179512586</v>
      </c>
      <c r="AE25" s="23">
        <v>3.7942328487119337</v>
      </c>
      <c r="AF25" s="23">
        <v>3.7491923350125984</v>
      </c>
      <c r="AG25" s="23">
        <v>3.6990839359195573</v>
      </c>
      <c r="AH25" s="23">
        <v>3.6506205518728589</v>
      </c>
      <c r="AI25" s="23">
        <v>3.6056312412891098</v>
      </c>
      <c r="AJ25" s="23">
        <v>3.5856759210691651</v>
      </c>
      <c r="AK25" s="23">
        <v>3.5591294428352858</v>
      </c>
      <c r="AL25" s="23">
        <v>3.533412460682865</v>
      </c>
      <c r="AM25" s="23">
        <v>3.496331415847115</v>
      </c>
      <c r="AN25" s="23">
        <v>3.4728577250956936</v>
      </c>
      <c r="AO25" s="23">
        <v>3.4478071741690766</v>
      </c>
      <c r="AP25" s="23">
        <v>3.4184543477208065</v>
      </c>
      <c r="AQ25" s="23">
        <v>3.3905979988264439</v>
      </c>
      <c r="AR25" s="23">
        <v>3.3636057263130974</v>
      </c>
      <c r="AS25" s="23">
        <v>3.3524757421358728</v>
      </c>
      <c r="AT25" s="23">
        <v>3.3387351446597666</v>
      </c>
      <c r="AU25" s="23">
        <v>3.3253704421710673</v>
      </c>
      <c r="AV25" s="23">
        <v>3.3129711375490225</v>
      </c>
      <c r="AW25" s="23">
        <v>3.3003157874741174</v>
      </c>
      <c r="AX25" s="23">
        <v>3.2874128439398507</v>
      </c>
      <c r="AY25" s="23">
        <v>3.2742496645727335</v>
      </c>
      <c r="AZ25" s="23">
        <v>3.2616136171456533</v>
      </c>
      <c r="BA25" s="23">
        <v>3.2488704349800868</v>
      </c>
      <c r="BB25" s="23"/>
      <c r="BC25" s="23"/>
      <c r="BD25" s="23"/>
      <c r="BE25" s="23"/>
      <c r="BF25" s="23"/>
      <c r="BG25" s="23"/>
      <c r="BH25" s="23"/>
      <c r="BI25" s="23"/>
      <c r="BJ25" s="23"/>
      <c r="BK25" s="23"/>
      <c r="BL25" s="23"/>
      <c r="BM25" s="23"/>
      <c r="BN25" s="23"/>
      <c r="BO25" s="23"/>
      <c r="BP25" s="23"/>
      <c r="BQ25" s="23"/>
      <c r="BR25" s="23"/>
      <c r="BS25" s="23"/>
    </row>
    <row r="26" spans="1:71" s="24" customFormat="1" x14ac:dyDescent="0.2">
      <c r="A26" s="24" t="s">
        <v>38</v>
      </c>
      <c r="B26" s="24" t="s">
        <v>31</v>
      </c>
      <c r="C26" s="25">
        <v>2.614313810929386</v>
      </c>
      <c r="D26" s="25">
        <v>2.5171206953066805</v>
      </c>
      <c r="E26" s="25">
        <v>2.3619592843940485</v>
      </c>
      <c r="F26" s="25">
        <v>2.3675879278356375</v>
      </c>
      <c r="G26" s="25">
        <v>2.3104784552554487</v>
      </c>
      <c r="H26" s="25">
        <v>2.2596267253360218</v>
      </c>
      <c r="I26" s="25">
        <v>2.089718303932147</v>
      </c>
      <c r="J26" s="25">
        <v>1.9666042121588265</v>
      </c>
      <c r="K26" s="25">
        <v>1.8540040009203322</v>
      </c>
      <c r="L26" s="25">
        <v>1.7237255928953661</v>
      </c>
      <c r="M26" s="25">
        <v>1.8537755075993771</v>
      </c>
      <c r="N26" s="25">
        <v>1.5974374954083226</v>
      </c>
      <c r="O26" s="25">
        <v>1.7958857038179201</v>
      </c>
      <c r="P26" s="25">
        <v>1.7814407590359771</v>
      </c>
      <c r="Q26" s="25">
        <v>1.5061905794765189</v>
      </c>
      <c r="R26" s="25">
        <v>1.4859557056433337</v>
      </c>
      <c r="S26" s="25">
        <v>1.4241520193522383</v>
      </c>
      <c r="T26" s="25">
        <v>1.4117924634148289</v>
      </c>
      <c r="U26" s="25">
        <v>1.4472390373121704</v>
      </c>
      <c r="V26" s="25">
        <v>1.3990992895811918</v>
      </c>
      <c r="W26" s="25">
        <v>1.3418918340585169</v>
      </c>
      <c r="X26" s="25">
        <v>1.2969725787703552</v>
      </c>
      <c r="Y26" s="25">
        <v>1.2589567367339025</v>
      </c>
      <c r="Z26" s="25">
        <v>1.2297541431473535</v>
      </c>
      <c r="AA26" s="25">
        <v>1.1989692081015668</v>
      </c>
      <c r="AB26" s="25">
        <v>1.1735670219961403</v>
      </c>
      <c r="AC26" s="25">
        <v>1.1548086279932226</v>
      </c>
      <c r="AD26" s="25">
        <v>1.138264089577099</v>
      </c>
      <c r="AE26" s="25">
        <v>1.1238618679988828</v>
      </c>
      <c r="AF26" s="25">
        <v>1.1089509701784279</v>
      </c>
      <c r="AG26" s="25">
        <v>1.0933356501431308</v>
      </c>
      <c r="AH26" s="25">
        <v>1.079331683401795</v>
      </c>
      <c r="AI26" s="25">
        <v>1.0677585000615051</v>
      </c>
      <c r="AJ26" s="25">
        <v>1.0607722333266989</v>
      </c>
      <c r="AK26" s="25">
        <v>1.0556383727726075</v>
      </c>
      <c r="AL26" s="25">
        <v>1.0525202852397919</v>
      </c>
      <c r="AM26" s="25">
        <v>1.0408618761387847</v>
      </c>
      <c r="AN26" s="25">
        <v>1.0358495982706875</v>
      </c>
      <c r="AO26" s="25">
        <v>1.0303397254109417</v>
      </c>
      <c r="AP26" s="25">
        <v>1.0239222354755451</v>
      </c>
      <c r="AQ26" s="25">
        <v>1.0170594008087717</v>
      </c>
      <c r="AR26" s="25">
        <v>1.0102958422975163</v>
      </c>
      <c r="AS26" s="25">
        <v>1.0092174882384384</v>
      </c>
      <c r="AT26" s="25">
        <v>1.0068613460771307</v>
      </c>
      <c r="AU26" s="25">
        <v>1.0045733489741988</v>
      </c>
      <c r="AV26" s="25">
        <v>1.0025355719601101</v>
      </c>
      <c r="AW26" s="25">
        <v>1.0006137398704038</v>
      </c>
      <c r="AX26" s="25">
        <v>0.99860846401019965</v>
      </c>
      <c r="AY26" s="25">
        <v>0.99635242178083805</v>
      </c>
      <c r="AZ26" s="25">
        <v>0.99435470485865152</v>
      </c>
      <c r="BA26" s="25">
        <v>0.99234158079920765</v>
      </c>
      <c r="BB26" s="25"/>
      <c r="BC26" s="25"/>
      <c r="BD26" s="25"/>
      <c r="BE26" s="25"/>
      <c r="BF26" s="25"/>
      <c r="BG26" s="25"/>
      <c r="BH26" s="25"/>
      <c r="BI26" s="25"/>
      <c r="BJ26" s="25"/>
      <c r="BK26" s="25"/>
      <c r="BL26" s="25"/>
      <c r="BM26" s="25"/>
      <c r="BN26" s="25"/>
      <c r="BO26" s="25"/>
      <c r="BP26" s="25"/>
      <c r="BQ26" s="25"/>
      <c r="BR26" s="25"/>
      <c r="BS26" s="25"/>
    </row>
    <row r="27" spans="1:71" s="24" customFormat="1" x14ac:dyDescent="0.2">
      <c r="B27" s="24" t="s">
        <v>13</v>
      </c>
      <c r="C27" s="25">
        <v>1.593083279815422</v>
      </c>
      <c r="D27" s="25">
        <v>1.6305756758573269</v>
      </c>
      <c r="E27" s="25">
        <v>1.5566024113913799</v>
      </c>
      <c r="F27" s="25">
        <v>1.5671871875611512</v>
      </c>
      <c r="G27" s="25">
        <v>1.5878107852216206</v>
      </c>
      <c r="H27" s="25">
        <v>1.5002397041412494</v>
      </c>
      <c r="I27" s="25">
        <v>1.4388144096049846</v>
      </c>
      <c r="J27" s="25">
        <v>1.3513871582880457</v>
      </c>
      <c r="K27" s="25">
        <v>1.3940464037512574</v>
      </c>
      <c r="L27" s="25">
        <v>1.2627133240117006</v>
      </c>
      <c r="M27" s="25">
        <v>1.3791762333899924</v>
      </c>
      <c r="N27" s="25">
        <v>1.149349021867951</v>
      </c>
      <c r="O27" s="25">
        <v>1.2339230720182226</v>
      </c>
      <c r="P27" s="25">
        <v>1.2406917728969757</v>
      </c>
      <c r="Q27" s="25">
        <v>1.0442596795727497</v>
      </c>
      <c r="R27" s="25">
        <v>1.0954523253522896</v>
      </c>
      <c r="S27" s="25">
        <v>1.1272972299040693</v>
      </c>
      <c r="T27" s="25">
        <v>1.0708093090213879</v>
      </c>
      <c r="U27" s="25">
        <v>1.1237091519081694</v>
      </c>
      <c r="V27" s="25">
        <v>1.0849206618399736</v>
      </c>
      <c r="W27" s="25">
        <v>1.0525256851407017</v>
      </c>
      <c r="X27" s="25">
        <v>1.0498629465265414</v>
      </c>
      <c r="Y27" s="25">
        <v>1.0520900456794469</v>
      </c>
      <c r="Z27" s="25">
        <v>1.0494440652050723</v>
      </c>
      <c r="AA27" s="25">
        <v>1.04699483589513</v>
      </c>
      <c r="AB27" s="25">
        <v>1.0465463287503571</v>
      </c>
      <c r="AC27" s="25">
        <v>1.0444367785870936</v>
      </c>
      <c r="AD27" s="25">
        <v>1.0493958263487226</v>
      </c>
      <c r="AE27" s="25">
        <v>1.0552578751137658</v>
      </c>
      <c r="AF27" s="25">
        <v>1.0602488646961259</v>
      </c>
      <c r="AG27" s="25">
        <v>1.0658726759939789</v>
      </c>
      <c r="AH27" s="25">
        <v>1.0700497051993696</v>
      </c>
      <c r="AI27" s="25">
        <v>1.0753781591304006</v>
      </c>
      <c r="AJ27" s="25">
        <v>1.0828819914171499</v>
      </c>
      <c r="AK27" s="25">
        <v>1.0916363111446523</v>
      </c>
      <c r="AL27" s="25">
        <v>1.1016319885677368</v>
      </c>
      <c r="AM27" s="25">
        <v>1.1065651181849445</v>
      </c>
      <c r="AN27" s="25">
        <v>1.1151489076049681</v>
      </c>
      <c r="AO27" s="25">
        <v>1.1233169465098998</v>
      </c>
      <c r="AP27" s="25">
        <v>1.1309799577135125</v>
      </c>
      <c r="AQ27" s="25">
        <v>1.1382385381484212</v>
      </c>
      <c r="AR27" s="25">
        <v>1.1454340422591831</v>
      </c>
      <c r="AS27" s="25">
        <v>1.1582138305971246</v>
      </c>
      <c r="AT27" s="25">
        <v>1.1702791356759172</v>
      </c>
      <c r="AU27" s="25">
        <v>1.1823687457244796</v>
      </c>
      <c r="AV27" s="25">
        <v>1.1945884511376506</v>
      </c>
      <c r="AW27" s="25">
        <v>1.2068871739054226</v>
      </c>
      <c r="AX27" s="25">
        <v>1.2191431413367726</v>
      </c>
      <c r="AY27" s="25">
        <v>1.2312491155856966</v>
      </c>
      <c r="AZ27" s="25">
        <v>1.2434998066135632</v>
      </c>
      <c r="BA27" s="25">
        <v>1.2557453973735575</v>
      </c>
      <c r="BB27" s="25"/>
      <c r="BC27" s="25"/>
      <c r="BD27" s="25"/>
      <c r="BE27" s="25"/>
      <c r="BF27" s="25"/>
      <c r="BG27" s="25"/>
      <c r="BH27" s="25"/>
      <c r="BI27" s="25"/>
      <c r="BJ27" s="25"/>
      <c r="BK27" s="25"/>
      <c r="BL27" s="25"/>
      <c r="BM27" s="25"/>
      <c r="BN27" s="25"/>
      <c r="BO27" s="25"/>
      <c r="BP27" s="25"/>
      <c r="BQ27" s="25"/>
      <c r="BR27" s="25"/>
      <c r="BS27" s="25"/>
    </row>
    <row r="28" spans="1:71" s="24" customFormat="1" x14ac:dyDescent="0.2">
      <c r="B28" s="24" t="s">
        <v>16</v>
      </c>
      <c r="C28" s="25">
        <v>2.511869295750186</v>
      </c>
      <c r="D28" s="25">
        <v>2.4928672733236574</v>
      </c>
      <c r="E28" s="25">
        <v>2.5293867072554597</v>
      </c>
      <c r="F28" s="25">
        <v>2.5008764675834834</v>
      </c>
      <c r="G28" s="25">
        <v>2.5049251895180236</v>
      </c>
      <c r="H28" s="25">
        <v>2.4975512255051373</v>
      </c>
      <c r="I28" s="25">
        <v>2.4534814151009057</v>
      </c>
      <c r="J28" s="25">
        <v>2.4554467225036083</v>
      </c>
      <c r="K28" s="25">
        <v>2.3366955703731849</v>
      </c>
      <c r="L28" s="25">
        <v>2.2158134442889952</v>
      </c>
      <c r="M28" s="25">
        <v>2.1853015566114218</v>
      </c>
      <c r="N28" s="25">
        <v>2.1405035303714444</v>
      </c>
      <c r="O28" s="25">
        <v>2.0834877506815532</v>
      </c>
      <c r="P28" s="25">
        <v>2.0386977577542758</v>
      </c>
      <c r="Q28" s="25">
        <v>2.0728925021206477</v>
      </c>
      <c r="R28" s="25">
        <v>2.1199822353319653</v>
      </c>
      <c r="S28" s="25">
        <v>2.1450706344537269</v>
      </c>
      <c r="T28" s="25">
        <v>2.0943924680584023</v>
      </c>
      <c r="U28" s="25">
        <v>2.0187862377851511</v>
      </c>
      <c r="V28" s="25">
        <v>1.9583644662335571</v>
      </c>
      <c r="W28" s="25">
        <v>1.9049548678179105</v>
      </c>
      <c r="X28" s="25">
        <v>1.8637097423282678</v>
      </c>
      <c r="Y28" s="25">
        <v>1.8257189767512305</v>
      </c>
      <c r="Z28" s="25">
        <v>1.7927772003803299</v>
      </c>
      <c r="AA28" s="25">
        <v>1.762235169079138</v>
      </c>
      <c r="AB28" s="25">
        <v>1.7313246004203324</v>
      </c>
      <c r="AC28" s="25">
        <v>1.7082855235254832</v>
      </c>
      <c r="AD28" s="25">
        <v>1.6852632568982657</v>
      </c>
      <c r="AE28" s="25">
        <v>1.6605473396180956</v>
      </c>
      <c r="AF28" s="25">
        <v>1.6382843212012799</v>
      </c>
      <c r="AG28" s="25">
        <v>1.6164698448018668</v>
      </c>
      <c r="AH28" s="25">
        <v>1.5955140129769114</v>
      </c>
      <c r="AI28" s="25">
        <v>1.578845319583736</v>
      </c>
      <c r="AJ28" s="25">
        <v>1.5654255964535939</v>
      </c>
      <c r="AK28" s="25">
        <v>1.5509499280970223</v>
      </c>
      <c r="AL28" s="25">
        <v>1.5401976466058067</v>
      </c>
      <c r="AM28" s="25">
        <v>1.5230685262218842</v>
      </c>
      <c r="AN28" s="25">
        <v>1.5108932194597089</v>
      </c>
      <c r="AO28" s="25">
        <v>1.4978270368160038</v>
      </c>
      <c r="AP28" s="25">
        <v>1.4843959570354786</v>
      </c>
      <c r="AQ28" s="25">
        <v>1.4711463913470859</v>
      </c>
      <c r="AR28" s="25">
        <v>1.4576354377234348</v>
      </c>
      <c r="AS28" s="25">
        <v>1.4513307274732585</v>
      </c>
      <c r="AT28" s="25">
        <v>1.4441237399664459</v>
      </c>
      <c r="AU28" s="25">
        <v>1.4370580403339459</v>
      </c>
      <c r="AV28" s="25">
        <v>1.4301200735084563</v>
      </c>
      <c r="AW28" s="25">
        <v>1.4231931019091091</v>
      </c>
      <c r="AX28" s="25">
        <v>1.4162859202916156</v>
      </c>
      <c r="AY28" s="25">
        <v>1.4091898764368946</v>
      </c>
      <c r="AZ28" s="25">
        <v>1.4022705280098748</v>
      </c>
      <c r="BA28" s="25">
        <v>1.3953227241739519</v>
      </c>
      <c r="BB28" s="25"/>
      <c r="BC28" s="25"/>
      <c r="BD28" s="25"/>
      <c r="BE28" s="25"/>
      <c r="BF28" s="25"/>
      <c r="BG28" s="25"/>
      <c r="BH28" s="25"/>
      <c r="BI28" s="25"/>
      <c r="BJ28" s="25"/>
      <c r="BK28" s="25"/>
      <c r="BL28" s="25"/>
      <c r="BM28" s="25"/>
      <c r="BN28" s="25"/>
      <c r="BO28" s="25"/>
      <c r="BP28" s="25"/>
      <c r="BQ28" s="25"/>
      <c r="BR28" s="25"/>
      <c r="BS28" s="25"/>
    </row>
    <row r="29" spans="1:71" s="24" customFormat="1" x14ac:dyDescent="0.2">
      <c r="B29" s="33" t="s">
        <v>32</v>
      </c>
      <c r="C29" s="25">
        <v>2.4448994123283895E-2</v>
      </c>
      <c r="D29" s="25">
        <v>2.4264040099034805E-2</v>
      </c>
      <c r="E29" s="25">
        <v>2.4619497855971017E-2</v>
      </c>
      <c r="F29" s="25">
        <v>2.4341996680502655E-2</v>
      </c>
      <c r="G29" s="25">
        <v>2.4381404455004245E-2</v>
      </c>
      <c r="H29" s="25">
        <v>2.4309630814902269E-2</v>
      </c>
      <c r="I29" s="25">
        <v>2.3978765241768927E-2</v>
      </c>
      <c r="J29" s="25">
        <v>2.5223970390154751E-2</v>
      </c>
      <c r="K29" s="25">
        <v>2.5026638474947391E-2</v>
      </c>
      <c r="L29" s="25">
        <v>2.499103262885604E-2</v>
      </c>
      <c r="M29" s="25">
        <v>2.5034473509520861E-2</v>
      </c>
      <c r="N29" s="25">
        <v>2.4593382715198724E-2</v>
      </c>
      <c r="O29" s="25">
        <v>2.4768518560892343E-2</v>
      </c>
      <c r="P29" s="25">
        <v>2.4452503695325194E-2</v>
      </c>
      <c r="Q29" s="25">
        <v>2.4652994527519331E-2</v>
      </c>
      <c r="R29" s="25">
        <v>2.4400280170209489E-2</v>
      </c>
      <c r="S29" s="25">
        <v>2.4689039178370314E-2</v>
      </c>
      <c r="T29" s="25">
        <v>2.4105750583801128E-2</v>
      </c>
      <c r="U29" s="25">
        <v>2.3235548385624773E-2</v>
      </c>
      <c r="V29" s="25">
        <v>2.2540114183550699E-2</v>
      </c>
      <c r="W29" s="25">
        <v>2.1925387728111284E-2</v>
      </c>
      <c r="X29" s="25">
        <v>2.1450670251318308E-2</v>
      </c>
      <c r="Y29" s="25">
        <v>2.1013409358981015E-2</v>
      </c>
      <c r="Z29" s="25">
        <v>2.0634260628695309E-2</v>
      </c>
      <c r="AA29" s="25">
        <v>2.028273215440142E-2</v>
      </c>
      <c r="AB29" s="25">
        <v>1.9926961939479199E-2</v>
      </c>
      <c r="AC29" s="25">
        <v>1.9661789938634908E-2</v>
      </c>
      <c r="AD29" s="25">
        <v>1.939681141829867E-2</v>
      </c>
      <c r="AE29" s="25">
        <v>1.9112339550445757E-2</v>
      </c>
      <c r="AF29" s="25">
        <v>1.8856099720813521E-2</v>
      </c>
      <c r="AG29" s="25">
        <v>1.8605022458447331E-2</v>
      </c>
      <c r="AH29" s="25">
        <v>1.8363827905395508E-2</v>
      </c>
      <c r="AI29" s="25">
        <v>1.8171976869058349E-2</v>
      </c>
      <c r="AJ29" s="25">
        <v>1.8017520384128963E-2</v>
      </c>
      <c r="AK29" s="25">
        <v>1.7850910325957384E-2</v>
      </c>
      <c r="AL29" s="25">
        <v>1.7727155194201035E-2</v>
      </c>
      <c r="AM29" s="25">
        <v>1.7530004798565056E-2</v>
      </c>
      <c r="AN29" s="25">
        <v>1.7389871126120011E-2</v>
      </c>
      <c r="AO29" s="25">
        <v>1.7239483772892205E-2</v>
      </c>
      <c r="AP29" s="25">
        <v>1.708489657674906E-2</v>
      </c>
      <c r="AQ29" s="25">
        <v>1.6932398546556954E-2</v>
      </c>
      <c r="AR29" s="25">
        <v>1.677689202943175E-2</v>
      </c>
      <c r="AS29" s="25">
        <v>1.6704326941888829E-2</v>
      </c>
      <c r="AT29" s="25">
        <v>1.6621376947582919E-2</v>
      </c>
      <c r="AU29" s="25">
        <v>1.6540053129034716E-2</v>
      </c>
      <c r="AV29" s="25">
        <v>1.6460199471993554E-2</v>
      </c>
      <c r="AW29" s="25">
        <v>1.6380472366295095E-2</v>
      </c>
      <c r="AX29" s="25">
        <v>1.630097303660993E-2</v>
      </c>
      <c r="AY29" s="25">
        <v>1.6219299966303193E-2</v>
      </c>
      <c r="AZ29" s="25">
        <v>1.6139660600745898E-2</v>
      </c>
      <c r="BA29" s="25">
        <v>1.6059693723034004E-2</v>
      </c>
      <c r="BB29" s="25"/>
      <c r="BC29" s="25"/>
      <c r="BD29" s="25"/>
      <c r="BE29" s="25"/>
      <c r="BF29" s="25"/>
      <c r="BG29" s="25"/>
      <c r="BH29" s="25"/>
      <c r="BI29" s="25"/>
      <c r="BJ29" s="25"/>
      <c r="BK29" s="25"/>
      <c r="BL29" s="25"/>
      <c r="BM29" s="25"/>
      <c r="BN29" s="25"/>
      <c r="BO29" s="25"/>
      <c r="BP29" s="25"/>
      <c r="BQ29" s="25"/>
      <c r="BR29" s="25"/>
      <c r="BS29" s="25"/>
    </row>
    <row r="30" spans="1:71" s="24" customFormat="1" x14ac:dyDescent="0.2">
      <c r="B30" s="24" t="s">
        <v>33</v>
      </c>
      <c r="C30" s="25">
        <v>2.8699211492806107</v>
      </c>
      <c r="D30" s="25">
        <v>2.9856662886849881</v>
      </c>
      <c r="E30" s="25">
        <v>2.9409381462009154</v>
      </c>
      <c r="F30" s="25">
        <v>3.0037860475047098</v>
      </c>
      <c r="G30" s="25">
        <v>2.9601595662976572</v>
      </c>
      <c r="H30" s="25">
        <v>2.9270174871103318</v>
      </c>
      <c r="I30" s="25">
        <v>3.059361312737201</v>
      </c>
      <c r="J30" s="25">
        <v>2.9537140377667082</v>
      </c>
      <c r="K30" s="25">
        <v>2.9002653641581295</v>
      </c>
      <c r="L30" s="25">
        <v>2.5662637732131048</v>
      </c>
      <c r="M30" s="25">
        <v>2.6126729425969213</v>
      </c>
      <c r="N30" s="25">
        <v>2.4380422687895953</v>
      </c>
      <c r="O30" s="25">
        <v>2.5232662307640976</v>
      </c>
      <c r="P30" s="25">
        <v>2.2851387155889493</v>
      </c>
      <c r="Q30" s="25">
        <v>1.903609234247468</v>
      </c>
      <c r="R30" s="25">
        <v>1.5756506450477974</v>
      </c>
      <c r="S30" s="25">
        <v>1.3023420900716913</v>
      </c>
      <c r="T30" s="25">
        <v>1.1619821117850633</v>
      </c>
      <c r="U30" s="25">
        <v>0.88449747538081158</v>
      </c>
      <c r="V30" s="25">
        <v>0.7710400106380908</v>
      </c>
      <c r="W30" s="25">
        <v>0.75279081737953879</v>
      </c>
      <c r="X30" s="25">
        <v>0.65553158409861245</v>
      </c>
      <c r="Y30" s="25">
        <v>0.6364308988774201</v>
      </c>
      <c r="Z30" s="25">
        <v>0.63412540856536082</v>
      </c>
      <c r="AA30" s="25">
        <v>0.60797666768405612</v>
      </c>
      <c r="AB30" s="25">
        <v>0.60184996904022003</v>
      </c>
      <c r="AC30" s="25">
        <v>0.55240294928737443</v>
      </c>
      <c r="AD30" s="25">
        <v>0.56213042214057041</v>
      </c>
      <c r="AE30" s="25">
        <v>0.54501766574919086</v>
      </c>
      <c r="AF30" s="25">
        <v>0.52093500179185126</v>
      </c>
      <c r="AG30" s="25">
        <v>0.49208741578084209</v>
      </c>
      <c r="AH30" s="25">
        <v>0.46416699299510056</v>
      </c>
      <c r="AI30" s="25">
        <v>0.4326053249586419</v>
      </c>
      <c r="AJ30" s="25">
        <v>0.41919328014941204</v>
      </c>
      <c r="AK30" s="25">
        <v>0.39816492709188983</v>
      </c>
      <c r="AL30" s="25">
        <v>0.37144286885377703</v>
      </c>
      <c r="AM30" s="25">
        <v>0.34930846505019719</v>
      </c>
      <c r="AN30" s="25">
        <v>0.32896461666588911</v>
      </c>
      <c r="AO30" s="25">
        <v>0.30868886458373934</v>
      </c>
      <c r="AP30" s="25">
        <v>0.28529122901621695</v>
      </c>
      <c r="AQ30" s="25">
        <v>0.2638687639411586</v>
      </c>
      <c r="AR30" s="25">
        <v>0.24371954230214324</v>
      </c>
      <c r="AS30" s="25">
        <v>0.22371882270300389</v>
      </c>
      <c r="AT30" s="25">
        <v>0.20333949128347525</v>
      </c>
      <c r="AU30" s="25">
        <v>0.18313059095343717</v>
      </c>
      <c r="AV30" s="25">
        <v>0.16353905536992833</v>
      </c>
      <c r="AW30" s="25">
        <v>0.14353754600841875</v>
      </c>
      <c r="AX30" s="25">
        <v>0.12333169224036682</v>
      </c>
      <c r="AY30" s="25">
        <v>0.10333956656581537</v>
      </c>
      <c r="AZ30" s="25">
        <v>8.3429876661923016E-2</v>
      </c>
      <c r="BA30" s="25">
        <v>6.3453934636109183E-2</v>
      </c>
      <c r="BB30" s="25"/>
      <c r="BC30" s="25"/>
      <c r="BD30" s="25"/>
      <c r="BE30" s="25"/>
      <c r="BF30" s="25"/>
      <c r="BG30" s="25"/>
      <c r="BH30" s="25"/>
      <c r="BI30" s="25"/>
      <c r="BJ30" s="25"/>
      <c r="BK30" s="25"/>
      <c r="BL30" s="25"/>
      <c r="BM30" s="25"/>
      <c r="BN30" s="25"/>
      <c r="BO30" s="25"/>
      <c r="BP30" s="25"/>
      <c r="BQ30" s="25"/>
      <c r="BR30" s="25"/>
      <c r="BS30" s="25"/>
    </row>
    <row r="31" spans="1:71" s="24" customFormat="1" x14ac:dyDescent="0.2">
      <c r="B31" s="24" t="s">
        <v>34</v>
      </c>
      <c r="C31" s="25">
        <v>-3.0408883256011422E-3</v>
      </c>
      <c r="D31" s="25">
        <v>-3.4423407081530387E-3</v>
      </c>
      <c r="E31" s="25">
        <v>-3.61297146458356E-3</v>
      </c>
      <c r="F31" s="25">
        <v>-3.9330714292300367E-3</v>
      </c>
      <c r="G31" s="25">
        <v>-4.3231978234642464E-3</v>
      </c>
      <c r="H31" s="25">
        <v>-4.2931142832653511E-3</v>
      </c>
      <c r="I31" s="25">
        <v>-6.1136580345687828E-3</v>
      </c>
      <c r="J31" s="25">
        <v>-8.0292467566512524E-3</v>
      </c>
      <c r="K31" s="25">
        <v>-9.0557512807690442E-3</v>
      </c>
      <c r="L31" s="25">
        <v>-9.4494556624856348E-3</v>
      </c>
      <c r="M31" s="25">
        <v>-1.099991583347398E-2</v>
      </c>
      <c r="N31" s="25">
        <v>-1.2267788303437839E-2</v>
      </c>
      <c r="O31" s="25">
        <v>-1.2593463921477024E-2</v>
      </c>
      <c r="P31" s="25">
        <v>-1.4220480052819113E-2</v>
      </c>
      <c r="Q31" s="25">
        <v>-1.5119072127798868E-2</v>
      </c>
      <c r="R31" s="25">
        <v>-1.6067582131126416E-2</v>
      </c>
      <c r="S31" s="25">
        <v>-1.5379863968990314E-2</v>
      </c>
      <c r="T31" s="25">
        <v>-1.6044051352707766E-2</v>
      </c>
      <c r="U31" s="25">
        <v>-1.6207609327097687E-2</v>
      </c>
      <c r="V31" s="25">
        <v>-1.6207912721552444E-2</v>
      </c>
      <c r="W31" s="25">
        <v>-1.6184333554662506E-2</v>
      </c>
      <c r="X31" s="25">
        <v>-1.6074537874422347E-2</v>
      </c>
      <c r="Y31" s="25">
        <v>-1.5851249409165234E-2</v>
      </c>
      <c r="Z31" s="25">
        <v>-1.5462829631638635E-2</v>
      </c>
      <c r="AA31" s="25">
        <v>-1.4905805317856499E-2</v>
      </c>
      <c r="AB31" s="25">
        <v>-1.4102849279510405E-2</v>
      </c>
      <c r="AC31" s="25">
        <v>-1.3083541320877546E-2</v>
      </c>
      <c r="AD31" s="25">
        <v>-1.2250003333829971E-2</v>
      </c>
      <c r="AE31" s="25">
        <v>-1.1603914039534459E-2</v>
      </c>
      <c r="AF31" s="25">
        <v>-1.0893573079674259E-2</v>
      </c>
      <c r="AG31" s="25">
        <v>-1.0405637235973415E-2</v>
      </c>
      <c r="AH31" s="25">
        <v>-9.938339846556718E-3</v>
      </c>
      <c r="AI31" s="25">
        <v>-9.402367961349441E-3</v>
      </c>
      <c r="AJ31" s="25">
        <v>-8.8367475441935694E-3</v>
      </c>
      <c r="AK31" s="25">
        <v>-8.3278603675208222E-3</v>
      </c>
      <c r="AL31" s="25">
        <v>-7.8724379287005188E-3</v>
      </c>
      <c r="AM31" s="25">
        <v>-7.3493107442706837E-3</v>
      </c>
      <c r="AN31" s="25">
        <v>-6.8407656228647975E-3</v>
      </c>
      <c r="AO31" s="25">
        <v>-6.3532717979658399E-3</v>
      </c>
      <c r="AP31" s="25">
        <v>-5.8759269252851047E-3</v>
      </c>
      <c r="AQ31" s="25">
        <v>-5.3896196256324521E-3</v>
      </c>
      <c r="AR31" s="25">
        <v>-4.9004319759342729E-3</v>
      </c>
      <c r="AS31" s="25">
        <v>-4.4478763173322637E-3</v>
      </c>
      <c r="AT31" s="25">
        <v>-3.9929867567619149E-3</v>
      </c>
      <c r="AU31" s="25">
        <v>-3.5338588242046004E-3</v>
      </c>
      <c r="AV31" s="25">
        <v>-3.0740387149184268E-3</v>
      </c>
      <c r="AW31" s="25">
        <v>-2.617325142624877E-3</v>
      </c>
      <c r="AX31" s="25">
        <v>-2.1614688551702208E-3</v>
      </c>
      <c r="AY31" s="25">
        <v>-1.702708266255545E-3</v>
      </c>
      <c r="AZ31" s="25">
        <v>-1.2445368908466997E-3</v>
      </c>
      <c r="BA31" s="25">
        <v>-7.8734377630058211E-4</v>
      </c>
      <c r="BB31" s="25"/>
      <c r="BC31" s="25"/>
      <c r="BD31" s="25"/>
      <c r="BE31" s="25"/>
      <c r="BF31" s="25"/>
      <c r="BG31" s="25"/>
      <c r="BH31" s="25"/>
      <c r="BI31" s="25"/>
      <c r="BJ31" s="25"/>
      <c r="BK31" s="25"/>
      <c r="BL31" s="25"/>
      <c r="BM31" s="25"/>
      <c r="BN31" s="25"/>
      <c r="BO31" s="25"/>
      <c r="BP31" s="25"/>
      <c r="BQ31" s="25"/>
      <c r="BR31" s="25"/>
      <c r="BS31" s="25"/>
    </row>
    <row r="32" spans="1:71" s="24" customFormat="1" x14ac:dyDescent="0.2">
      <c r="B32" s="24" t="s">
        <v>35</v>
      </c>
      <c r="C32" s="25">
        <v>9.6105956415732852</v>
      </c>
      <c r="D32" s="25">
        <v>9.6470516325635352</v>
      </c>
      <c r="E32" s="25">
        <v>9.4098930756331907</v>
      </c>
      <c r="F32" s="25">
        <v>9.4598465557362541</v>
      </c>
      <c r="G32" s="25">
        <v>9.3834322029242916</v>
      </c>
      <c r="H32" s="25">
        <v>9.204451658624377</v>
      </c>
      <c r="I32" s="25">
        <v>9.059240548582439</v>
      </c>
      <c r="J32" s="25">
        <v>8.7443468543506917</v>
      </c>
      <c r="K32" s="25">
        <v>8.5009822263970811</v>
      </c>
      <c r="L32" s="25">
        <v>7.7840577113755369</v>
      </c>
      <c r="M32" s="25">
        <v>8.0449607978737578</v>
      </c>
      <c r="N32" s="25">
        <v>7.3376579108490736</v>
      </c>
      <c r="O32" s="25">
        <v>7.6487378119212091</v>
      </c>
      <c r="P32" s="25">
        <v>7.3562010289186848</v>
      </c>
      <c r="Q32" s="25">
        <v>6.5364859178171049</v>
      </c>
      <c r="R32" s="25">
        <v>6.2853736094144699</v>
      </c>
      <c r="S32" s="25">
        <v>6.0081711489911065</v>
      </c>
      <c r="T32" s="25">
        <v>5.7470380515107751</v>
      </c>
      <c r="U32" s="25">
        <v>5.481259841444829</v>
      </c>
      <c r="V32" s="25">
        <v>5.2197566297548113</v>
      </c>
      <c r="W32" s="25">
        <v>5.0579042585701171</v>
      </c>
      <c r="X32" s="25">
        <v>4.8714529841006726</v>
      </c>
      <c r="Y32" s="25">
        <v>4.7783588179918164</v>
      </c>
      <c r="Z32" s="25">
        <v>4.7112722482951739</v>
      </c>
      <c r="AA32" s="25">
        <v>4.6215528075964354</v>
      </c>
      <c r="AB32" s="25">
        <v>4.5591120328670183</v>
      </c>
      <c r="AC32" s="25">
        <v>4.4665121280109314</v>
      </c>
      <c r="AD32" s="25">
        <v>4.4422004030491262</v>
      </c>
      <c r="AE32" s="25">
        <v>4.3921931739908464</v>
      </c>
      <c r="AF32" s="25">
        <v>4.3363816845088232</v>
      </c>
      <c r="AG32" s="25">
        <v>4.275964971942293</v>
      </c>
      <c r="AH32" s="25">
        <v>4.2174878826320157</v>
      </c>
      <c r="AI32" s="25">
        <v>4.1633569126419925</v>
      </c>
      <c r="AJ32" s="25">
        <v>4.1374538741867903</v>
      </c>
      <c r="AK32" s="25">
        <v>4.1059125890646087</v>
      </c>
      <c r="AL32" s="25">
        <v>4.0756475065326132</v>
      </c>
      <c r="AM32" s="25">
        <v>4.0299846796501049</v>
      </c>
      <c r="AN32" s="25">
        <v>4.0014054475045091</v>
      </c>
      <c r="AO32" s="25">
        <v>3.971058785295511</v>
      </c>
      <c r="AP32" s="25">
        <v>3.935798348892217</v>
      </c>
      <c r="AQ32" s="25">
        <v>3.9018558731663617</v>
      </c>
      <c r="AR32" s="25">
        <v>3.8689613246357748</v>
      </c>
      <c r="AS32" s="25">
        <v>3.8547373196363819</v>
      </c>
      <c r="AT32" s="25">
        <v>3.8372321031937897</v>
      </c>
      <c r="AU32" s="25">
        <v>3.8201369202908912</v>
      </c>
      <c r="AV32" s="25">
        <v>3.8041693127332201</v>
      </c>
      <c r="AW32" s="25">
        <v>3.7879947089170245</v>
      </c>
      <c r="AX32" s="25">
        <v>3.771508722060394</v>
      </c>
      <c r="AY32" s="25">
        <v>3.7546475720692922</v>
      </c>
      <c r="AZ32" s="25">
        <v>3.738450039853912</v>
      </c>
      <c r="BA32" s="25">
        <v>3.7221359869295596</v>
      </c>
      <c r="BB32" s="25"/>
      <c r="BC32" s="25"/>
      <c r="BD32" s="25"/>
      <c r="BE32" s="25"/>
      <c r="BF32" s="25"/>
      <c r="BG32" s="25"/>
      <c r="BH32" s="25"/>
      <c r="BI32" s="25"/>
      <c r="BJ32" s="25"/>
      <c r="BK32" s="25"/>
      <c r="BL32" s="25"/>
      <c r="BM32" s="25"/>
      <c r="BN32" s="25"/>
      <c r="BO32" s="25"/>
      <c r="BP32" s="25"/>
      <c r="BQ32" s="25"/>
      <c r="BR32" s="25"/>
      <c r="BS32" s="25"/>
    </row>
    <row r="33" spans="1:71" s="26" customFormat="1" x14ac:dyDescent="0.2">
      <c r="A33" s="26" t="s">
        <v>39</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row>
    <row r="34" spans="1:71" s="26" customFormat="1" x14ac:dyDescent="0.2">
      <c r="B34" s="26" t="s">
        <v>31</v>
      </c>
      <c r="C34" s="27">
        <v>-1.3147491041975323E-2</v>
      </c>
      <c r="D34" s="27">
        <v>-3.3958383187718821E-2</v>
      </c>
      <c r="E34" s="27">
        <v>-9.2513575145279137E-2</v>
      </c>
      <c r="F34" s="27">
        <v>3.0788518241998686E-2</v>
      </c>
      <c r="G34" s="27">
        <v>-7.4591420356114879E-3</v>
      </c>
      <c r="H34" s="27">
        <v>-1.1227597270560108E-2</v>
      </c>
      <c r="I34" s="27">
        <v>-4.1575080863907932E-2</v>
      </c>
      <c r="J34" s="27">
        <v>-1.4894204741738082E-2</v>
      </c>
      <c r="K34" s="27">
        <v>-4.6074750303611967E-2</v>
      </c>
      <c r="L34" s="27">
        <v>-0.17130373185795489</v>
      </c>
      <c r="M34" s="27">
        <v>1.720669424321275E-2</v>
      </c>
      <c r="N34" s="27">
        <v>-8.2784005159743046E-2</v>
      </c>
      <c r="O34" s="27">
        <v>6.1447219239985085E-3</v>
      </c>
      <c r="P34" s="27">
        <v>2.1393160751407958E-2</v>
      </c>
      <c r="Q34" s="27">
        <v>-2.6513761688392701E-2</v>
      </c>
      <c r="R34" s="27">
        <v>-2.2301419491831842E-2</v>
      </c>
      <c r="S34" s="27">
        <v>-7.5274372009967117E-2</v>
      </c>
      <c r="T34" s="27">
        <v>3.9914536852979188E-2</v>
      </c>
      <c r="U34" s="27">
        <v>7.7567010336543341E-2</v>
      </c>
      <c r="V34" s="27">
        <v>-3.5417306679259797E-2</v>
      </c>
      <c r="W34" s="27">
        <v>-4.9390014939298843E-2</v>
      </c>
      <c r="X34" s="27">
        <v>-3.5586760358113478E-2</v>
      </c>
      <c r="Y34" s="27">
        <v>-2.8322894525733111E-2</v>
      </c>
      <c r="Z34" s="27">
        <v>-1.9912972841893528E-2</v>
      </c>
      <c r="AA34" s="27">
        <v>-2.2766437705279197E-2</v>
      </c>
      <c r="AB34" s="27">
        <v>-1.9749416676875908E-2</v>
      </c>
      <c r="AC34" s="27">
        <v>-1.1927669616074166E-2</v>
      </c>
      <c r="AD34" s="27">
        <v>-1.0172689305107285E-2</v>
      </c>
      <c r="AE34" s="27">
        <v>-7.8394711705681575E-3</v>
      </c>
      <c r="AF34" s="27">
        <v>-8.921601521235778E-3</v>
      </c>
      <c r="AG34" s="27">
        <v>-1.07811619493281E-2</v>
      </c>
      <c r="AH34" s="27">
        <v>-9.0242603179013781E-3</v>
      </c>
      <c r="AI34" s="27">
        <v>-6.6654004995282401E-3</v>
      </c>
      <c r="AJ34" s="27">
        <v>-2.6255442271730933E-3</v>
      </c>
      <c r="AK34" s="27">
        <v>-1.57021999209217E-3</v>
      </c>
      <c r="AL34" s="27">
        <v>9.4823157779200251E-4</v>
      </c>
      <c r="AM34" s="27">
        <v>-7.1438132560293077E-3</v>
      </c>
      <c r="AN34" s="27">
        <v>-1.1023064263151472E-3</v>
      </c>
      <c r="AO34" s="27">
        <v>-1.6533299726045891E-3</v>
      </c>
      <c r="AP34" s="27">
        <v>-2.4766969738505562E-3</v>
      </c>
      <c r="AQ34" s="27">
        <v>-2.8321138167023419E-3</v>
      </c>
      <c r="AR34" s="27">
        <v>-2.9077740468850255E-3</v>
      </c>
      <c r="AS34" s="27">
        <v>2.6566416883997412E-3</v>
      </c>
      <c r="AT34" s="27">
        <v>1.4685534555187729E-3</v>
      </c>
      <c r="AU34" s="27">
        <v>1.5389374250447396E-3</v>
      </c>
      <c r="AV34" s="27">
        <v>1.7545733704655841E-3</v>
      </c>
      <c r="AW34" s="27">
        <v>1.8454541975345684E-3</v>
      </c>
      <c r="AX34" s="27">
        <v>1.789711570954422E-3</v>
      </c>
      <c r="AY34" s="27">
        <v>1.5463679970022515E-3</v>
      </c>
      <c r="AZ34" s="27">
        <v>1.7793435495363497E-3</v>
      </c>
      <c r="BA34" s="27">
        <v>1.7607024268075921E-3</v>
      </c>
      <c r="BB34" s="27"/>
      <c r="BC34" s="27"/>
      <c r="BD34" s="27"/>
      <c r="BE34" s="27"/>
      <c r="BF34" s="27"/>
      <c r="BG34" s="27"/>
      <c r="BH34" s="27"/>
      <c r="BI34" s="27"/>
      <c r="BJ34" s="27"/>
      <c r="BK34" s="27"/>
      <c r="BL34" s="27"/>
      <c r="BM34" s="27"/>
      <c r="BN34" s="27"/>
      <c r="BO34" s="27"/>
      <c r="BP34" s="27"/>
      <c r="BQ34" s="27"/>
      <c r="BR34" s="27"/>
      <c r="BS34" s="27"/>
    </row>
    <row r="35" spans="1:71" s="26" customFormat="1" x14ac:dyDescent="0.2">
      <c r="B35" s="26" t="s">
        <v>13</v>
      </c>
      <c r="C35" s="27">
        <v>2.8274308806786053E-3</v>
      </c>
      <c r="D35" s="27">
        <v>2.2583580768227529E-2</v>
      </c>
      <c r="E35" s="27">
        <v>-4.3089847322397512E-2</v>
      </c>
      <c r="F35" s="27">
        <v>5.0171149512023838E-3</v>
      </c>
      <c r="G35" s="27">
        <v>1.4752596152175723E-2</v>
      </c>
      <c r="H35" s="27">
        <v>-5.8994852967898637E-2</v>
      </c>
      <c r="I35" s="27">
        <v>-3.8186793219265769E-2</v>
      </c>
      <c r="J35" s="27">
        <v>-5.1794672266322728E-2</v>
      </c>
      <c r="K35" s="27">
        <v>1.6202229351952591E-2</v>
      </c>
      <c r="L35" s="27">
        <v>-4.7479750664435771E-2</v>
      </c>
      <c r="M35" s="27">
        <v>0.11711346006513179</v>
      </c>
      <c r="N35" s="27">
        <v>-0.21000452580147255</v>
      </c>
      <c r="O35" s="27">
        <v>8.7288397888028779E-2</v>
      </c>
      <c r="P35" s="27">
        <v>4.9877361423531497E-3</v>
      </c>
      <c r="Q35" s="27">
        <v>-0.17330902862924169</v>
      </c>
      <c r="R35" s="27">
        <v>3.4685077659932562E-2</v>
      </c>
      <c r="S35" s="27">
        <v>3.1090246679013722E-2</v>
      </c>
      <c r="T35" s="27">
        <v>-5.0862436758192908E-2</v>
      </c>
      <c r="U35" s="27">
        <v>5.2750598751379218E-2</v>
      </c>
      <c r="V35" s="27">
        <v>-3.2129233995618511E-2</v>
      </c>
      <c r="W35" s="27">
        <v>-2.7184632962938715E-2</v>
      </c>
      <c r="X35" s="27">
        <v>-2.5204743284881204E-3</v>
      </c>
      <c r="Y35" s="27">
        <v>2.3557834730358884E-3</v>
      </c>
      <c r="Z35" s="27">
        <v>-2.388349026073211E-3</v>
      </c>
      <c r="AA35" s="27">
        <v>-2.2004674492301923E-3</v>
      </c>
      <c r="AB35" s="27">
        <v>-2.9530224073759381E-4</v>
      </c>
      <c r="AC35" s="27">
        <v>-1.9841317581027473E-3</v>
      </c>
      <c r="AD35" s="27">
        <v>5.0230453908526318E-3</v>
      </c>
      <c r="AE35" s="27">
        <v>5.8974194583865103E-3</v>
      </c>
      <c r="AF35" s="27">
        <v>4.9902539486057496E-3</v>
      </c>
      <c r="AG35" s="27">
        <v>5.5711667471030069E-3</v>
      </c>
      <c r="AH35" s="27">
        <v>4.1818401973547914E-3</v>
      </c>
      <c r="AI35" s="27">
        <v>5.2231928972352737E-3</v>
      </c>
      <c r="AJ35" s="27">
        <v>7.3815096995426543E-3</v>
      </c>
      <c r="AK35" s="27">
        <v>8.6482504917841929E-3</v>
      </c>
      <c r="AL35" s="27">
        <v>9.8500320941967701E-3</v>
      </c>
      <c r="AM35" s="27">
        <v>4.6494361023532438E-3</v>
      </c>
      <c r="AN35" s="27">
        <v>8.2415156054878036E-3</v>
      </c>
      <c r="AO35" s="27">
        <v>7.8082225692868157E-3</v>
      </c>
      <c r="AP35" s="27">
        <v>7.253899499517269E-3</v>
      </c>
      <c r="AQ35" s="27">
        <v>6.79823309014016E-3</v>
      </c>
      <c r="AR35" s="27">
        <v>6.6890063572355718E-3</v>
      </c>
      <c r="AS35" s="27">
        <v>1.1601558408080637E-2</v>
      </c>
      <c r="AT35" s="27">
        <v>1.0793217894491836E-2</v>
      </c>
      <c r="AU35" s="27">
        <v>1.0695627834749644E-2</v>
      </c>
      <c r="AV35" s="27">
        <v>1.0702440905250077E-2</v>
      </c>
      <c r="AW35" s="27">
        <v>1.06643621136846E-2</v>
      </c>
      <c r="AX35" s="27">
        <v>1.0513604423854739E-2</v>
      </c>
      <c r="AY35" s="27">
        <v>1.0267595896680692E-2</v>
      </c>
      <c r="AZ35" s="27">
        <v>1.029178736198344E-2</v>
      </c>
      <c r="BA35" s="27">
        <v>1.0183515596614789E-2</v>
      </c>
      <c r="BB35" s="27"/>
      <c r="BC35" s="27"/>
      <c r="BD35" s="27"/>
      <c r="BE35" s="27"/>
      <c r="BF35" s="27"/>
      <c r="BG35" s="27"/>
      <c r="BH35" s="27"/>
      <c r="BI35" s="27"/>
      <c r="BJ35" s="27"/>
      <c r="BK35" s="27"/>
      <c r="BL35" s="27"/>
      <c r="BM35" s="27"/>
      <c r="BN35" s="27"/>
      <c r="BO35" s="27"/>
      <c r="BP35" s="27"/>
      <c r="BQ35" s="27"/>
      <c r="BR35" s="27"/>
      <c r="BS35" s="27"/>
    </row>
    <row r="36" spans="1:71" s="26" customFormat="1" x14ac:dyDescent="0.2">
      <c r="B36" s="26" t="s">
        <v>16</v>
      </c>
      <c r="C36" s="27">
        <v>-1.2636116394354135E-2</v>
      </c>
      <c r="D36" s="27">
        <v>-6.1742080298139435E-3</v>
      </c>
      <c r="E36" s="27">
        <v>1.5822583493369846E-2</v>
      </c>
      <c r="F36" s="27">
        <v>-1.0237090627365997E-2</v>
      </c>
      <c r="G36" s="27">
        <v>2.4924511915231928E-3</v>
      </c>
      <c r="H36" s="27">
        <v>-2.259539993738291E-3</v>
      </c>
      <c r="I36" s="27">
        <v>-6.2146786736010373E-3</v>
      </c>
      <c r="J36" s="27">
        <v>3.3560451757637111E-3</v>
      </c>
      <c r="K36" s="27">
        <v>-5.1635787638251607E-2</v>
      </c>
      <c r="L36" s="27">
        <v>-4.4606425634705626E-2</v>
      </c>
      <c r="M36" s="27">
        <v>-2.255244043977167E-2</v>
      </c>
      <c r="N36" s="27">
        <v>-2.5293938020121365E-2</v>
      </c>
      <c r="O36" s="27">
        <v>-1.4526553918810414E-2</v>
      </c>
      <c r="P36" s="27">
        <v>-1.8008938382866657E-2</v>
      </c>
      <c r="Q36" s="27">
        <v>4.5376664572329695E-3</v>
      </c>
      <c r="R36" s="27">
        <v>1.1262610828144615E-2</v>
      </c>
      <c r="S36" s="27">
        <v>1.1639574247467754E-2</v>
      </c>
      <c r="T36" s="27">
        <v>-2.3791318051232468E-2</v>
      </c>
      <c r="U36" s="27">
        <v>-3.668460209746971E-2</v>
      </c>
      <c r="V36" s="27">
        <v>-3.0408508236565712E-2</v>
      </c>
      <c r="W36" s="27">
        <v>-2.7739475814184678E-2</v>
      </c>
      <c r="X36" s="27">
        <v>-2.202453741904653E-2</v>
      </c>
      <c r="Y36" s="27">
        <v>-2.0715599130815221E-2</v>
      </c>
      <c r="Z36" s="27">
        <v>-1.8338398745115669E-2</v>
      </c>
      <c r="AA36" s="27">
        <v>-1.7293311879268414E-2</v>
      </c>
      <c r="AB36" s="27">
        <v>-1.7805330428330546E-2</v>
      </c>
      <c r="AC36" s="27">
        <v>-1.3478351359621055E-2</v>
      </c>
      <c r="AD36" s="27">
        <v>-1.3636817572245219E-2</v>
      </c>
      <c r="AE36" s="27">
        <v>-1.4849822483088859E-2</v>
      </c>
      <c r="AF36" s="27">
        <v>-1.3555071245095696E-2</v>
      </c>
      <c r="AG36" s="27">
        <v>-1.3483329862966409E-2</v>
      </c>
      <c r="AH36" s="27">
        <v>-1.308953610603103E-2</v>
      </c>
      <c r="AI36" s="27">
        <v>-1.0537670696233237E-2</v>
      </c>
      <c r="AJ36" s="27">
        <v>-8.5632272743573212E-3</v>
      </c>
      <c r="AK36" s="27">
        <v>-9.3223303665770363E-3</v>
      </c>
      <c r="AL36" s="27">
        <v>-6.9739776648760632E-3</v>
      </c>
      <c r="AM36" s="27">
        <v>-1.1231589060544889E-2</v>
      </c>
      <c r="AN36" s="27">
        <v>-8.0557391194490124E-3</v>
      </c>
      <c r="AO36" s="27">
        <v>-8.7178068007717213E-3</v>
      </c>
      <c r="AP36" s="27">
        <v>-9.0436466261831772E-3</v>
      </c>
      <c r="AQ36" s="27">
        <v>-9.0029499863297779E-3</v>
      </c>
      <c r="AR36" s="27">
        <v>-9.2657082696132598E-3</v>
      </c>
      <c r="AS36" s="27">
        <v>-4.3955560798195625E-3</v>
      </c>
      <c r="AT36" s="27">
        <v>-5.0469670777548714E-3</v>
      </c>
      <c r="AU36" s="27">
        <v>-4.9731797901267916E-3</v>
      </c>
      <c r="AV36" s="27">
        <v>-4.9076736354743966E-3</v>
      </c>
      <c r="AW36" s="27">
        <v>-4.9239678139457732E-3</v>
      </c>
      <c r="AX36" s="27">
        <v>-4.9342367952274202E-3</v>
      </c>
      <c r="AY36" s="27">
        <v>-5.09433755974531E-3</v>
      </c>
      <c r="AZ36" s="27">
        <v>-4.9928882317240575E-3</v>
      </c>
      <c r="BA36" s="27">
        <v>-5.0385647229259645E-3</v>
      </c>
      <c r="BB36" s="27"/>
      <c r="BC36" s="27"/>
      <c r="BD36" s="27"/>
      <c r="BE36" s="27"/>
      <c r="BF36" s="27"/>
      <c r="BG36" s="27"/>
      <c r="BH36" s="27"/>
      <c r="BI36" s="27"/>
      <c r="BJ36" s="27"/>
      <c r="BK36" s="27"/>
      <c r="BL36" s="27"/>
      <c r="BM36" s="27"/>
      <c r="BN36" s="27"/>
      <c r="BO36" s="27"/>
      <c r="BP36" s="27"/>
      <c r="BQ36" s="27"/>
      <c r="BR36" s="27"/>
      <c r="BS36" s="27"/>
    </row>
    <row r="37" spans="1:71" s="26" customFormat="1" x14ac:dyDescent="0.2">
      <c r="B37" s="34" t="s">
        <v>32</v>
      </c>
      <c r="C37" s="27">
        <v>-1.2636116394354135E-2</v>
      </c>
      <c r="D37" s="27">
        <v>-6.1742080298139435E-3</v>
      </c>
      <c r="E37" s="27">
        <v>1.5822583493369846E-2</v>
      </c>
      <c r="F37" s="27">
        <v>-1.0237090627365997E-2</v>
      </c>
      <c r="G37" s="27">
        <v>2.4924511915231928E-3</v>
      </c>
      <c r="H37" s="27">
        <v>-2.259539993738291E-3</v>
      </c>
      <c r="I37" s="27">
        <v>-6.2146786736010373E-3</v>
      </c>
      <c r="J37" s="27">
        <v>3.3560451757637111E-3</v>
      </c>
      <c r="K37" s="27">
        <v>-5.1635787638251607E-2</v>
      </c>
      <c r="L37" s="27">
        <v>-4.4606425634705626E-2</v>
      </c>
      <c r="M37" s="27">
        <v>-2.255244043977167E-2</v>
      </c>
      <c r="N37" s="27">
        <v>-2.5293938020121365E-2</v>
      </c>
      <c r="O37" s="27">
        <v>-1.4526553918810414E-2</v>
      </c>
      <c r="P37" s="27">
        <v>-1.8008938382866657E-2</v>
      </c>
      <c r="Q37" s="27">
        <v>4.5376664572329695E-3</v>
      </c>
      <c r="R37" s="27">
        <v>1.1262610828144615E-2</v>
      </c>
      <c r="S37" s="27">
        <v>1.1639574247467754E-2</v>
      </c>
      <c r="T37" s="27">
        <v>-2.3791318051232468E-2</v>
      </c>
      <c r="U37" s="27">
        <v>-3.668460209746971E-2</v>
      </c>
      <c r="V37" s="27">
        <v>-3.0408508236565712E-2</v>
      </c>
      <c r="W37" s="27">
        <v>-2.7739475814184678E-2</v>
      </c>
      <c r="X37" s="27">
        <v>-2.202453741904653E-2</v>
      </c>
      <c r="Y37" s="27">
        <v>-2.0715599130815221E-2</v>
      </c>
      <c r="Z37" s="27">
        <v>-1.8338398745115669E-2</v>
      </c>
      <c r="AA37" s="27">
        <v>-1.7293311879268414E-2</v>
      </c>
      <c r="AB37" s="27">
        <v>-1.7805330428330546E-2</v>
      </c>
      <c r="AC37" s="27">
        <v>-1.3478351359621055E-2</v>
      </c>
      <c r="AD37" s="27">
        <v>-1.3636817572245219E-2</v>
      </c>
      <c r="AE37" s="27">
        <v>-1.4849822483088859E-2</v>
      </c>
      <c r="AF37" s="27">
        <v>-1.3555071245095696E-2</v>
      </c>
      <c r="AG37" s="27">
        <v>-1.3483329862966409E-2</v>
      </c>
      <c r="AH37" s="27">
        <v>-1.308953610603103E-2</v>
      </c>
      <c r="AI37" s="27">
        <v>-1.0537670696233237E-2</v>
      </c>
      <c r="AJ37" s="27">
        <v>-8.5632272743573212E-3</v>
      </c>
      <c r="AK37" s="27">
        <v>-9.3223303665770363E-3</v>
      </c>
      <c r="AL37" s="27">
        <v>-6.9739776648760632E-3</v>
      </c>
      <c r="AM37" s="27">
        <v>-1.1231589060544889E-2</v>
      </c>
      <c r="AN37" s="27">
        <v>-8.0557391194490124E-3</v>
      </c>
      <c r="AO37" s="27">
        <v>-8.7178068007717213E-3</v>
      </c>
      <c r="AP37" s="27">
        <v>-9.0436466261831772E-3</v>
      </c>
      <c r="AQ37" s="27">
        <v>-9.0029499863297779E-3</v>
      </c>
      <c r="AR37" s="27">
        <v>-9.2657082696132598E-3</v>
      </c>
      <c r="AS37" s="27">
        <v>-4.3955560798195625E-3</v>
      </c>
      <c r="AT37" s="27">
        <v>-5.0469670777548714E-3</v>
      </c>
      <c r="AU37" s="27">
        <v>-4.9731797901267916E-3</v>
      </c>
      <c r="AV37" s="27">
        <v>-4.9076736354743966E-3</v>
      </c>
      <c r="AW37" s="27">
        <v>-4.9239678139457732E-3</v>
      </c>
      <c r="AX37" s="27">
        <v>-4.9342367952274202E-3</v>
      </c>
      <c r="AY37" s="27">
        <v>-5.09433755974531E-3</v>
      </c>
      <c r="AZ37" s="27">
        <v>-4.9928882317240575E-3</v>
      </c>
      <c r="BA37" s="27">
        <v>-5.0385647229259645E-3</v>
      </c>
      <c r="BB37" s="27"/>
      <c r="BC37" s="27"/>
      <c r="BD37" s="27"/>
      <c r="BE37" s="27"/>
      <c r="BF37" s="27"/>
      <c r="BG37" s="27"/>
      <c r="BH37" s="27"/>
      <c r="BI37" s="27"/>
      <c r="BJ37" s="27"/>
      <c r="BK37" s="27"/>
      <c r="BL37" s="27"/>
      <c r="BM37" s="27"/>
      <c r="BN37" s="27"/>
      <c r="BO37" s="27"/>
      <c r="BP37" s="27"/>
      <c r="BQ37" s="27"/>
      <c r="BR37" s="27"/>
      <c r="BS37" s="27"/>
    </row>
    <row r="38" spans="1:71" s="26" customFormat="1" x14ac:dyDescent="0.2">
      <c r="B38" s="26" t="s">
        <v>33</v>
      </c>
      <c r="C38" s="27">
        <v>5.4135173496743683E-2</v>
      </c>
      <c r="D38" s="27">
        <v>4.984435889413108E-2</v>
      </c>
      <c r="E38" s="27">
        <v>-1.3357781739889329E-2</v>
      </c>
      <c r="F38" s="27">
        <v>3.0586517067652697E-2</v>
      </c>
      <c r="G38" s="27">
        <v>-1.364956480524393E-2</v>
      </c>
      <c r="H38" s="27">
        <v>-3.9800915686885041E-3</v>
      </c>
      <c r="I38" s="27">
        <v>1.7764950613579522E-2</v>
      </c>
      <c r="J38" s="27">
        <v>-3.0166160378756413E-2</v>
      </c>
      <c r="K38" s="27">
        <v>-3.6600228316091665E-2</v>
      </c>
      <c r="L38" s="27">
        <v>-0.11404015868504613</v>
      </c>
      <c r="M38" s="27">
        <v>2.9123848671642749E-2</v>
      </c>
      <c r="N38" s="27">
        <v>-8.1497640891658674E-2</v>
      </c>
      <c r="O38" s="27">
        <v>5.0138646355400773E-2</v>
      </c>
      <c r="P38" s="27">
        <v>-6.8033055087790228E-2</v>
      </c>
      <c r="Q38" s="27">
        <v>-0.14212074133143915</v>
      </c>
      <c r="R38" s="27">
        <v>-0.13066875320575644</v>
      </c>
      <c r="S38" s="27">
        <v>-0.17440480324953389</v>
      </c>
      <c r="T38" s="27">
        <v>-0.11656382927604658</v>
      </c>
      <c r="U38" s="27">
        <v>-0.25833398054312795</v>
      </c>
      <c r="V38" s="27">
        <v>-0.13977352297139267</v>
      </c>
      <c r="W38" s="27">
        <v>-2.766650092796874E-2</v>
      </c>
      <c r="X38" s="27">
        <v>-0.14313863397011972</v>
      </c>
      <c r="Y38" s="27">
        <v>-3.1060777385416127E-2</v>
      </c>
      <c r="Z38" s="27">
        <v>3.1772926139628233E-4</v>
      </c>
      <c r="AA38" s="27">
        <v>-4.3212060393570839E-2</v>
      </c>
      <c r="AB38" s="27">
        <v>-8.4361031434023737E-3</v>
      </c>
      <c r="AC38" s="27">
        <v>-8.7436832154704325E-2</v>
      </c>
      <c r="AD38" s="27">
        <v>3.1173104364061066E-2</v>
      </c>
      <c r="AE38" s="27">
        <v>-2.6803638801003449E-2</v>
      </c>
      <c r="AF38" s="27">
        <v>-4.6519996772717009E-2</v>
      </c>
      <c r="AG38" s="27">
        <v>-5.9049339835420933E-2</v>
      </c>
      <c r="AH38" s="27">
        <v>-6.057871338273868E-2</v>
      </c>
      <c r="AI38" s="27">
        <v>-7.3135254772561997E-2</v>
      </c>
      <c r="AJ38" s="27">
        <v>-3.446988518744154E-2</v>
      </c>
      <c r="AK38" s="27">
        <v>-5.6148250991342796E-2</v>
      </c>
      <c r="AL38" s="27">
        <v>-7.6185888553097492E-2</v>
      </c>
      <c r="AM38" s="27">
        <v>-6.5319270691475362E-2</v>
      </c>
      <c r="AN38" s="27">
        <v>-6.6601395900133809E-2</v>
      </c>
      <c r="AO38" s="27">
        <v>-7.1083102268765241E-2</v>
      </c>
      <c r="AP38" s="27">
        <v>-8.7609178299816404E-2</v>
      </c>
      <c r="AQ38" s="27">
        <v>-8.7734633907107007E-2</v>
      </c>
      <c r="AR38" s="27">
        <v>-9.0445613572212702E-2</v>
      </c>
      <c r="AS38" s="27">
        <v>-0.10045790273607191</v>
      </c>
      <c r="AT38" s="27">
        <v>-0.11291208689817878</v>
      </c>
      <c r="AU38" s="27">
        <v>-0.12623580784768296</v>
      </c>
      <c r="AV38" s="27">
        <v>-0.14035828940733763</v>
      </c>
      <c r="AW38" s="27">
        <v>-0.1667506748772063</v>
      </c>
      <c r="AX38" s="27">
        <v>-0.2020521827546955</v>
      </c>
      <c r="AY38" s="27">
        <v>-0.25017504516309841</v>
      </c>
      <c r="AZ38" s="27">
        <v>-0.33280057865691615</v>
      </c>
      <c r="BA38" s="27">
        <v>-0.50042733108994908</v>
      </c>
      <c r="BB38" s="27"/>
      <c r="BC38" s="27"/>
      <c r="BD38" s="27"/>
      <c r="BE38" s="27"/>
      <c r="BF38" s="27"/>
      <c r="BG38" s="27"/>
      <c r="BH38" s="27"/>
      <c r="BI38" s="27"/>
      <c r="BJ38" s="27"/>
      <c r="BK38" s="27"/>
      <c r="BL38" s="27"/>
      <c r="BM38" s="27"/>
      <c r="BN38" s="27"/>
      <c r="BO38" s="27"/>
      <c r="BP38" s="27"/>
      <c r="BQ38" s="27"/>
      <c r="BR38" s="27"/>
      <c r="BS38" s="27"/>
    </row>
    <row r="39" spans="1:71" s="26" customFormat="1" x14ac:dyDescent="0.2">
      <c r="B39" s="26" t="s">
        <v>34</v>
      </c>
      <c r="C39" s="28">
        <v>6.8861104415521179E-2</v>
      </c>
      <c r="D39" s="28">
        <v>9.6616227675927036E-2</v>
      </c>
      <c r="E39" s="28">
        <v>3.4257030311012571E-2</v>
      </c>
      <c r="F39" s="28">
        <v>7.2276938197635587E-2</v>
      </c>
      <c r="G39" s="28">
        <v>7.3495868436736833E-2</v>
      </c>
      <c r="H39" s="28">
        <v>-1.0195241738567673E-2</v>
      </c>
      <c r="I39" s="28">
        <v>3.3355203716531001E-2</v>
      </c>
      <c r="J39" s="28">
        <v>7.2680930011171929E-2</v>
      </c>
      <c r="K39" s="28">
        <v>-5.1546193261145512E-2</v>
      </c>
      <c r="L39" s="28">
        <v>3.7980432275093845E-2</v>
      </c>
      <c r="M39" s="28">
        <v>7.1655990881334786E-2</v>
      </c>
      <c r="N39" s="28">
        <v>2.2991973885104766E-2</v>
      </c>
      <c r="O39" s="28">
        <v>-0.14724903558850033</v>
      </c>
      <c r="P39" s="28">
        <v>5.5080146685628772E-2</v>
      </c>
      <c r="Q39" s="28">
        <v>4.8709557937594461E-2</v>
      </c>
      <c r="R39" s="28">
        <v>3.3412395607564926E-2</v>
      </c>
      <c r="S39" s="28">
        <v>-3.9489045922192267E-2</v>
      </c>
      <c r="T39" s="28">
        <v>3.8332701971078853E-2</v>
      </c>
      <c r="U39" s="28">
        <v>9.2476828607230832E-3</v>
      </c>
      <c r="V39" s="28">
        <v>7.3549918454207663E-4</v>
      </c>
      <c r="W39" s="28">
        <v>5.4460526683719479E-4</v>
      </c>
      <c r="X39" s="28">
        <v>-4.4956707599436152E-3</v>
      </c>
      <c r="Y39" s="28">
        <v>-1.1056300299787214E-2</v>
      </c>
      <c r="Z39" s="28">
        <v>-2.0843631188305789E-2</v>
      </c>
      <c r="AA39" s="28">
        <v>-3.128100504510567E-2</v>
      </c>
      <c r="AB39" s="28">
        <v>-4.7188339349283792E-2</v>
      </c>
      <c r="AC39" s="28">
        <v>-6.3352706976756767E-2</v>
      </c>
      <c r="AD39" s="28">
        <v>-5.5146971859202254E-2</v>
      </c>
      <c r="AE39" s="28">
        <v>-4.5047456229738381E-2</v>
      </c>
      <c r="AF39" s="28">
        <v>-5.210909955802312E-2</v>
      </c>
      <c r="AG39" s="28">
        <v>-3.8273905358020555E-2</v>
      </c>
      <c r="AH39" s="28">
        <v>-3.8341758614775401E-2</v>
      </c>
      <c r="AI39" s="28">
        <v>-4.5640941956807013E-2</v>
      </c>
      <c r="AJ39" s="28">
        <v>-5.0592003732299329E-2</v>
      </c>
      <c r="AK39" s="28">
        <v>-4.7931246836788399E-2</v>
      </c>
      <c r="AL39" s="28">
        <v>-4.4821448866782632E-2</v>
      </c>
      <c r="AM39" s="28">
        <v>-5.4128223350694449E-2</v>
      </c>
      <c r="AN39" s="28">
        <v>-5.5562390729386069E-2</v>
      </c>
      <c r="AO39" s="28">
        <v>-5.6435132606142413E-2</v>
      </c>
      <c r="AP39" s="28">
        <v>-5.8510405343172422E-2</v>
      </c>
      <c r="AQ39" s="28">
        <v>-6.3329634917021593E-2</v>
      </c>
      <c r="AR39" s="28">
        <v>-6.8064429965615347E-2</v>
      </c>
      <c r="AS39" s="28">
        <v>-6.6396938118318483E-2</v>
      </c>
      <c r="AT39" s="28">
        <v>-7.1506413750868192E-2</v>
      </c>
      <c r="AU39" s="28">
        <v>-7.7745588152417833E-2</v>
      </c>
      <c r="AV39" s="28">
        <v>-8.4440489012951536E-2</v>
      </c>
      <c r="AW39" s="28">
        <v>-9.1586316850314375E-2</v>
      </c>
      <c r="AX39" s="28">
        <v>-0.10061389201855153</v>
      </c>
      <c r="AY39" s="28">
        <v>-0.1126134658599568</v>
      </c>
      <c r="AZ39" s="28">
        <v>-0.12673436972144925</v>
      </c>
      <c r="BA39" s="28">
        <v>-0.14480949945414812</v>
      </c>
      <c r="BB39" s="28"/>
      <c r="BC39" s="28"/>
      <c r="BD39" s="28"/>
      <c r="BE39" s="28"/>
      <c r="BF39" s="28"/>
      <c r="BG39" s="28"/>
      <c r="BH39" s="28"/>
      <c r="BI39" s="28"/>
      <c r="BJ39" s="28"/>
      <c r="BK39" s="28"/>
      <c r="BL39" s="28"/>
      <c r="BM39" s="28"/>
      <c r="BN39" s="28"/>
      <c r="BO39" s="28"/>
      <c r="BP39" s="28"/>
      <c r="BQ39" s="28"/>
      <c r="BR39" s="28"/>
      <c r="BS39" s="28"/>
    </row>
    <row r="40" spans="1:71" s="2" customFormat="1" x14ac:dyDescent="0.2">
      <c r="A40" s="2" t="s">
        <v>40</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row>
    <row r="41" spans="1:71" s="2" customFormat="1" x14ac:dyDescent="0.2">
      <c r="B41" s="2" t="s">
        <v>31</v>
      </c>
      <c r="C41" s="29">
        <v>1.9570681677297777</v>
      </c>
      <c r="D41" s="29">
        <v>1.950547092838669</v>
      </c>
      <c r="E41" s="29">
        <v>2.01690141000533</v>
      </c>
      <c r="F41" s="29">
        <v>1.9613215814429334</v>
      </c>
      <c r="G41" s="29">
        <v>1.9283959907194419</v>
      </c>
      <c r="H41" s="29">
        <v>1.9073687496646061</v>
      </c>
      <c r="I41" s="29">
        <v>1.9065473710695577</v>
      </c>
      <c r="J41" s="29">
        <v>1.8891878738666907</v>
      </c>
      <c r="K41" s="29">
        <v>1.8739516304888233</v>
      </c>
      <c r="L41" s="29">
        <v>1.9915320151930931</v>
      </c>
      <c r="M41" s="29">
        <v>1.9359484656918644</v>
      </c>
      <c r="N41" s="29">
        <v>1.9600727380220375</v>
      </c>
      <c r="O41" s="29">
        <v>1.9313597253001511</v>
      </c>
      <c r="P41" s="29">
        <v>1.8686658026496263</v>
      </c>
      <c r="Q41" s="29">
        <v>1.8732525414625398</v>
      </c>
      <c r="R41" s="29">
        <v>1.8719044523132196</v>
      </c>
      <c r="S41" s="29">
        <v>1.9400872854464801</v>
      </c>
      <c r="T41" s="29">
        <v>1.849430985024223</v>
      </c>
      <c r="U41" s="29">
        <v>1.7593945882249058</v>
      </c>
      <c r="V41" s="29">
        <v>1.763323737153766</v>
      </c>
      <c r="W41" s="29">
        <v>1.7790930211775682</v>
      </c>
      <c r="X41" s="29">
        <v>1.7829894618174131</v>
      </c>
      <c r="Y41" s="29">
        <v>1.7811759325228087</v>
      </c>
      <c r="Z41" s="29">
        <v>1.7752097145265935</v>
      </c>
      <c r="AA41" s="29">
        <v>1.7710916155091891</v>
      </c>
      <c r="AB41" s="29">
        <v>1.7684947911865778</v>
      </c>
      <c r="AC41" s="29">
        <v>1.7612344442415022</v>
      </c>
      <c r="AD41" s="29">
        <v>1.7538431572561715</v>
      </c>
      <c r="AE41" s="29">
        <v>1.7453346408544337</v>
      </c>
      <c r="AF41" s="29">
        <v>1.737681218978822</v>
      </c>
      <c r="AG41" s="29">
        <v>1.7318843713348622</v>
      </c>
      <c r="AH41" s="29">
        <v>1.7252708600521736</v>
      </c>
      <c r="AI41" s="29">
        <v>1.7182242169007889</v>
      </c>
      <c r="AJ41" s="29">
        <v>1.7114755547307168</v>
      </c>
      <c r="AK41" s="29">
        <v>1.7058710528845609</v>
      </c>
      <c r="AL41" s="29">
        <v>1.6992210881347085</v>
      </c>
      <c r="AM41" s="29">
        <v>1.6924902283961294</v>
      </c>
      <c r="AN41" s="29">
        <v>1.6861987372042275</v>
      </c>
      <c r="AO41" s="29">
        <v>1.6800071448756508</v>
      </c>
      <c r="AP41" s="29">
        <v>1.6736884084823189</v>
      </c>
      <c r="AQ41" s="29">
        <v>1.6671921967086367</v>
      </c>
      <c r="AR41" s="29">
        <v>1.6609348056764239</v>
      </c>
      <c r="AS41" s="29">
        <v>1.6547658626185666</v>
      </c>
      <c r="AT41" s="29">
        <v>1.6484817249683783</v>
      </c>
      <c r="AU41" s="29">
        <v>1.6422084502441867</v>
      </c>
      <c r="AV41" s="29">
        <v>1.6360067365886781</v>
      </c>
      <c r="AW41" s="29">
        <v>1.6298627213484158</v>
      </c>
      <c r="AX41" s="29">
        <v>1.6236904640373424</v>
      </c>
      <c r="AY41" s="29">
        <v>1.6175209626735467</v>
      </c>
      <c r="AZ41" s="29">
        <v>1.6114105309922866</v>
      </c>
      <c r="BA41" s="29">
        <v>1.605321650821955</v>
      </c>
      <c r="BB41" s="29"/>
      <c r="BC41" s="29"/>
      <c r="BD41" s="29"/>
      <c r="BE41" s="29"/>
      <c r="BF41" s="29"/>
      <c r="BG41" s="29"/>
      <c r="BH41" s="29"/>
      <c r="BI41" s="29"/>
      <c r="BJ41" s="29"/>
      <c r="BK41" s="29"/>
      <c r="BL41" s="29"/>
      <c r="BM41" s="29"/>
      <c r="BN41" s="29"/>
      <c r="BO41" s="29"/>
      <c r="BP41" s="29"/>
      <c r="BQ41" s="29"/>
      <c r="BR41" s="29"/>
      <c r="BS41" s="29"/>
    </row>
    <row r="42" spans="1:71" s="2" customFormat="1" x14ac:dyDescent="0.2">
      <c r="B42" s="2" t="s">
        <v>13</v>
      </c>
      <c r="C42" s="29">
        <v>1.035974841226339</v>
      </c>
      <c r="D42" s="29">
        <v>1.0369381989875714</v>
      </c>
      <c r="E42" s="29">
        <v>1.0344713100244955</v>
      </c>
      <c r="F42" s="29">
        <v>1.0363063668657144</v>
      </c>
      <c r="G42" s="29">
        <v>1.0346795616202078</v>
      </c>
      <c r="H42" s="29">
        <v>1.0389048623863144</v>
      </c>
      <c r="I42" s="29">
        <v>1.0398881166241625</v>
      </c>
      <c r="J42" s="29">
        <v>1.0387843471670835</v>
      </c>
      <c r="K42" s="29">
        <v>1.0396597287048546</v>
      </c>
      <c r="L42" s="29">
        <v>1.0395612121406836</v>
      </c>
      <c r="M42" s="29">
        <v>1.0355799638175178</v>
      </c>
      <c r="N42" s="29">
        <v>1.0417316104706895</v>
      </c>
      <c r="O42" s="29">
        <v>1.0395712467761549</v>
      </c>
      <c r="P42" s="29">
        <v>1.0396498072494311</v>
      </c>
      <c r="Q42" s="29">
        <v>1.0456492952690024</v>
      </c>
      <c r="R42" s="29">
        <v>1.0441919813239786</v>
      </c>
      <c r="S42" s="29">
        <v>1.0421461615035428</v>
      </c>
      <c r="T42" s="29">
        <v>1.0429732503937319</v>
      </c>
      <c r="U42" s="29">
        <v>1.0396554937632554</v>
      </c>
      <c r="V42" s="29">
        <v>1.0370892740861057</v>
      </c>
      <c r="W42" s="29">
        <v>1.0342378867184245</v>
      </c>
      <c r="X42" s="29">
        <v>1.0342281591290925</v>
      </c>
      <c r="Y42" s="29">
        <v>1.0339862441316356</v>
      </c>
      <c r="Z42" s="29">
        <v>1.0338550008553165</v>
      </c>
      <c r="AA42" s="29">
        <v>1.0337168140507089</v>
      </c>
      <c r="AB42" s="29">
        <v>1.0335792131454478</v>
      </c>
      <c r="AC42" s="29">
        <v>1.0335464935496119</v>
      </c>
      <c r="AD42" s="29">
        <v>1.0332637031106253</v>
      </c>
      <c r="AE42" s="29">
        <v>1.0329439322882712</v>
      </c>
      <c r="AF42" s="29">
        <v>1.0326760691282841</v>
      </c>
      <c r="AG42" s="29">
        <v>1.0324019444003514</v>
      </c>
      <c r="AH42" s="29">
        <v>1.0321315963607713</v>
      </c>
      <c r="AI42" s="29">
        <v>1.0318815158529713</v>
      </c>
      <c r="AJ42" s="29">
        <v>1.0314680435252659</v>
      </c>
      <c r="AK42" s="29">
        <v>1.0308913122748742</v>
      </c>
      <c r="AL42" s="29">
        <v>1.0301834321507648</v>
      </c>
      <c r="AM42" s="29">
        <v>1.0300076589380489</v>
      </c>
      <c r="AN42" s="29">
        <v>1.0295128347209455</v>
      </c>
      <c r="AO42" s="29">
        <v>1.0290188142411683</v>
      </c>
      <c r="AP42" s="29">
        <v>1.0285773484479426</v>
      </c>
      <c r="AQ42" s="29">
        <v>1.028188845931874</v>
      </c>
      <c r="AR42" s="29">
        <v>1.0278136066733852</v>
      </c>
      <c r="AS42" s="29">
        <v>1.0273620840290409</v>
      </c>
      <c r="AT42" s="29">
        <v>1.0269798673353796</v>
      </c>
      <c r="AU42" s="29">
        <v>1.0266088925715924</v>
      </c>
      <c r="AV42" s="29">
        <v>1.0262356039520273</v>
      </c>
      <c r="AW42" s="29">
        <v>1.0258609205659135</v>
      </c>
      <c r="AX42" s="29">
        <v>1.025496893491646</v>
      </c>
      <c r="AY42" s="29">
        <v>1.0251541109632811</v>
      </c>
      <c r="AZ42" s="29">
        <v>1.0248070997209957</v>
      </c>
      <c r="BA42" s="29">
        <v>1.024466404620997</v>
      </c>
      <c r="BB42" s="29"/>
      <c r="BC42" s="29"/>
      <c r="BD42" s="29"/>
      <c r="BE42" s="29"/>
      <c r="BF42" s="29"/>
      <c r="BG42" s="29"/>
      <c r="BH42" s="29"/>
      <c r="BI42" s="29"/>
      <c r="BJ42" s="29"/>
      <c r="BK42" s="29"/>
      <c r="BL42" s="29"/>
      <c r="BM42" s="29"/>
      <c r="BN42" s="29"/>
      <c r="BO42" s="29"/>
      <c r="BP42" s="29"/>
      <c r="BQ42" s="29"/>
      <c r="BR42" s="29"/>
      <c r="BS42" s="29"/>
    </row>
    <row r="43" spans="1:71" s="2" customFormat="1" x14ac:dyDescent="0.2">
      <c r="B43" s="2" t="s">
        <v>16</v>
      </c>
      <c r="C43" s="29">
        <v>1.0180360201991729</v>
      </c>
      <c r="D43" s="29">
        <v>1.0166114572693528</v>
      </c>
      <c r="E43" s="29">
        <v>1.0154375329545868</v>
      </c>
      <c r="F43" s="29">
        <v>1.0143761864172434</v>
      </c>
      <c r="G43" s="29">
        <v>1.013492301436943</v>
      </c>
      <c r="H43" s="29">
        <v>1.0127972527620339</v>
      </c>
      <c r="I43" s="29">
        <v>1.0120945363841058</v>
      </c>
      <c r="J43" s="29">
        <v>1.0115071769432677</v>
      </c>
      <c r="K43" s="29">
        <v>1.0103861247224157</v>
      </c>
      <c r="L43" s="29">
        <v>1.0097729767393044</v>
      </c>
      <c r="M43" s="29">
        <v>1.0097807696722485</v>
      </c>
      <c r="N43" s="29">
        <v>1.0099508089482339</v>
      </c>
      <c r="O43" s="29">
        <v>1.0100944190183827</v>
      </c>
      <c r="P43" s="29">
        <v>1.0103673427763626</v>
      </c>
      <c r="Q43" s="29">
        <v>1.0106288566707613</v>
      </c>
      <c r="R43" s="29">
        <v>1.0107925051458269</v>
      </c>
      <c r="S43" s="29">
        <v>1.0109870175870688</v>
      </c>
      <c r="T43" s="29">
        <v>1.0111588395597195</v>
      </c>
      <c r="U43" s="29">
        <v>1.0117731466414799</v>
      </c>
      <c r="V43" s="29">
        <v>1.01227273090051</v>
      </c>
      <c r="W43" s="29">
        <v>1.0127588695092178</v>
      </c>
      <c r="X43" s="29">
        <v>1.0131451772823512</v>
      </c>
      <c r="Y43" s="29">
        <v>1.013487739095323</v>
      </c>
      <c r="Z43" s="29">
        <v>1.0137925288953067</v>
      </c>
      <c r="AA43" s="29">
        <v>1.0140578197911581</v>
      </c>
      <c r="AB43" s="29">
        <v>1.0143311930850525</v>
      </c>
      <c r="AC43" s="29">
        <v>1.0145071725756321</v>
      </c>
      <c r="AD43" s="29">
        <v>1.0146717292811867</v>
      </c>
      <c r="AE43" s="29">
        <v>1.0148611541919323</v>
      </c>
      <c r="AF43" s="29">
        <v>1.015013453562462</v>
      </c>
      <c r="AG43" s="29">
        <v>1.0151861932513544</v>
      </c>
      <c r="AH43" s="29">
        <v>1.0153153790337754</v>
      </c>
      <c r="AI43" s="29">
        <v>1.0154081882455204</v>
      </c>
      <c r="AJ43" s="29">
        <v>1.0154732440080578</v>
      </c>
      <c r="AK43" s="29">
        <v>1.0155503433455759</v>
      </c>
      <c r="AL43" s="29">
        <v>1.0155925500877812</v>
      </c>
      <c r="AM43" s="29">
        <v>1.0157057509388832</v>
      </c>
      <c r="AN43" s="29">
        <v>1.0157690382567532</v>
      </c>
      <c r="AO43" s="29">
        <v>1.0158405843037812</v>
      </c>
      <c r="AP43" s="29">
        <v>1.015919111319658</v>
      </c>
      <c r="AQ43" s="29">
        <v>1.0159981018852835</v>
      </c>
      <c r="AR43" s="29">
        <v>1.0160819319466134</v>
      </c>
      <c r="AS43" s="29">
        <v>1.0161536332622048</v>
      </c>
      <c r="AT43" s="29">
        <v>1.0162365514067708</v>
      </c>
      <c r="AU43" s="29">
        <v>1.0163187216403351</v>
      </c>
      <c r="AV43" s="29">
        <v>1.0164002009758282</v>
      </c>
      <c r="AW43" s="29">
        <v>1.0164822610413566</v>
      </c>
      <c r="AX43" s="29">
        <v>1.0165649408654303</v>
      </c>
      <c r="AY43" s="29">
        <v>1.0166507888140097</v>
      </c>
      <c r="AZ43" s="29">
        <v>1.0167353160927464</v>
      </c>
      <c r="BA43" s="29">
        <v>1.0168210350335767</v>
      </c>
      <c r="BB43" s="29"/>
      <c r="BC43" s="29"/>
      <c r="BD43" s="29"/>
      <c r="BE43" s="29"/>
      <c r="BF43" s="29"/>
      <c r="BG43" s="29"/>
      <c r="BH43" s="29"/>
      <c r="BI43" s="29"/>
      <c r="BJ43" s="29"/>
      <c r="BK43" s="29"/>
      <c r="BL43" s="29"/>
      <c r="BM43" s="29"/>
      <c r="BN43" s="29"/>
      <c r="BO43" s="29"/>
      <c r="BP43" s="29"/>
      <c r="BQ43" s="29"/>
      <c r="BR43" s="29"/>
      <c r="BS43" s="29"/>
    </row>
    <row r="44" spans="1:71" s="2" customFormat="1" x14ac:dyDescent="0.2">
      <c r="B44" s="35" t="s">
        <v>32</v>
      </c>
      <c r="C44" s="29">
        <v>1.0180360201991729</v>
      </c>
      <c r="D44" s="29">
        <v>1.0166114572693528</v>
      </c>
      <c r="E44" s="29">
        <v>1.0154375329545868</v>
      </c>
      <c r="F44" s="29">
        <v>1.0143761864172434</v>
      </c>
      <c r="G44" s="29">
        <v>1.013492301436943</v>
      </c>
      <c r="H44" s="29">
        <v>1.0127972527620339</v>
      </c>
      <c r="I44" s="29">
        <v>1.0120945363841058</v>
      </c>
      <c r="J44" s="29">
        <v>1.0115071769432677</v>
      </c>
      <c r="K44" s="29">
        <v>1.0103861247224157</v>
      </c>
      <c r="L44" s="29">
        <v>1.0097729767393044</v>
      </c>
      <c r="M44" s="29">
        <v>1.0097807696722485</v>
      </c>
      <c r="N44" s="29">
        <v>1.0099508089482339</v>
      </c>
      <c r="O44" s="29">
        <v>1.0100944190183827</v>
      </c>
      <c r="P44" s="29">
        <v>1.0103673427763626</v>
      </c>
      <c r="Q44" s="29">
        <v>1.0106288566707613</v>
      </c>
      <c r="R44" s="29">
        <v>1.0107925051458269</v>
      </c>
      <c r="S44" s="29">
        <v>1.0109870175870688</v>
      </c>
      <c r="T44" s="29">
        <v>1.0111588395597195</v>
      </c>
      <c r="U44" s="29">
        <v>1.0117731466414799</v>
      </c>
      <c r="V44" s="29">
        <v>1.01227273090051</v>
      </c>
      <c r="W44" s="29">
        <v>1.0127588695092178</v>
      </c>
      <c r="X44" s="29">
        <v>1.0131451772823512</v>
      </c>
      <c r="Y44" s="29">
        <v>1.013487739095323</v>
      </c>
      <c r="Z44" s="29">
        <v>1.0137925288953067</v>
      </c>
      <c r="AA44" s="29">
        <v>1.0140578197911581</v>
      </c>
      <c r="AB44" s="29">
        <v>1.0143311930850525</v>
      </c>
      <c r="AC44" s="29">
        <v>1.0145071725756321</v>
      </c>
      <c r="AD44" s="29">
        <v>1.0146717292811867</v>
      </c>
      <c r="AE44" s="29">
        <v>1.0148611541919323</v>
      </c>
      <c r="AF44" s="29">
        <v>1.015013453562462</v>
      </c>
      <c r="AG44" s="29">
        <v>1.0151861932513544</v>
      </c>
      <c r="AH44" s="29">
        <v>1.0153153790337754</v>
      </c>
      <c r="AI44" s="29">
        <v>1.0154081882455204</v>
      </c>
      <c r="AJ44" s="29">
        <v>1.0154732440080578</v>
      </c>
      <c r="AK44" s="29">
        <v>1.0155503433455759</v>
      </c>
      <c r="AL44" s="29">
        <v>1.0155925500877812</v>
      </c>
      <c r="AM44" s="29">
        <v>1.0157057509388832</v>
      </c>
      <c r="AN44" s="29">
        <v>1.0157690382567532</v>
      </c>
      <c r="AO44" s="29">
        <v>1.0158405843037812</v>
      </c>
      <c r="AP44" s="29">
        <v>1.015919111319658</v>
      </c>
      <c r="AQ44" s="29">
        <v>1.0159981018852835</v>
      </c>
      <c r="AR44" s="29">
        <v>1.0160819319466134</v>
      </c>
      <c r="AS44" s="29">
        <v>1.0161536332622048</v>
      </c>
      <c r="AT44" s="29">
        <v>1.0162365514067708</v>
      </c>
      <c r="AU44" s="29">
        <v>1.0163187216403351</v>
      </c>
      <c r="AV44" s="29">
        <v>1.0164002009758282</v>
      </c>
      <c r="AW44" s="29">
        <v>1.0164822610413566</v>
      </c>
      <c r="AX44" s="29">
        <v>1.0165649408654303</v>
      </c>
      <c r="AY44" s="29">
        <v>1.0166507888140097</v>
      </c>
      <c r="AZ44" s="29">
        <v>1.0167353160927464</v>
      </c>
      <c r="BA44" s="29">
        <v>1.0168210350335767</v>
      </c>
      <c r="BB44" s="29"/>
      <c r="BC44" s="29"/>
      <c r="BD44" s="29"/>
      <c r="BE44" s="29"/>
      <c r="BF44" s="29"/>
      <c r="BG44" s="29"/>
      <c r="BH44" s="29"/>
      <c r="BI44" s="29"/>
      <c r="BJ44" s="29"/>
      <c r="BK44" s="29"/>
      <c r="BL44" s="29"/>
      <c r="BM44" s="29"/>
      <c r="BN44" s="29"/>
      <c r="BO44" s="29"/>
      <c r="BP44" s="29"/>
      <c r="BQ44" s="29"/>
      <c r="BR44" s="29"/>
      <c r="BS44" s="29"/>
    </row>
    <row r="45" spans="1:71" s="2" customFormat="1" x14ac:dyDescent="0.2">
      <c r="B45" s="2" t="s">
        <v>33</v>
      </c>
      <c r="C45" s="29">
        <v>1.0865999637481849</v>
      </c>
      <c r="D45" s="29">
        <v>1.0767529419146067</v>
      </c>
      <c r="E45" s="29">
        <v>1.074981519388988</v>
      </c>
      <c r="F45" s="29">
        <v>1.065367997437779</v>
      </c>
      <c r="G45" s="29">
        <v>1.0644236927608632</v>
      </c>
      <c r="H45" s="29">
        <v>1.0567121685788037</v>
      </c>
      <c r="I45" s="29">
        <v>1.0517526985519585</v>
      </c>
      <c r="J45" s="29">
        <v>1.0503663435051684</v>
      </c>
      <c r="K45" s="29">
        <v>1.0495170556431532</v>
      </c>
      <c r="L45" s="29">
        <v>1.0546055948274129</v>
      </c>
      <c r="M45" s="29">
        <v>1.0512252145754191</v>
      </c>
      <c r="N45" s="29">
        <v>1.0536811976675815</v>
      </c>
      <c r="O45" s="29">
        <v>1.0509609572038596</v>
      </c>
      <c r="P45" s="29">
        <v>1.0476459536663696</v>
      </c>
      <c r="Q45" s="29">
        <v>1.0525532544196619</v>
      </c>
      <c r="R45" s="29">
        <v>1.0562923160615527</v>
      </c>
      <c r="S45" s="29">
        <v>1.0575042172979054</v>
      </c>
      <c r="T45" s="29">
        <v>1.0680247008311208</v>
      </c>
      <c r="U45" s="29">
        <v>1.0961502082170034</v>
      </c>
      <c r="V45" s="29">
        <v>1.1108043769852693</v>
      </c>
      <c r="W45" s="29">
        <v>1.1153719845602319</v>
      </c>
      <c r="X45" s="29">
        <v>1.133518149553316</v>
      </c>
      <c r="Y45" s="29">
        <v>1.135767866152378</v>
      </c>
      <c r="Z45" s="29">
        <v>1.1312940672419276</v>
      </c>
      <c r="AA45" s="29">
        <v>1.1336306378406149</v>
      </c>
      <c r="AB45" s="29">
        <v>1.1317544193361528</v>
      </c>
      <c r="AC45" s="29">
        <v>1.138300715890247</v>
      </c>
      <c r="AD45" s="29">
        <v>1.123327867672745</v>
      </c>
      <c r="AE45" s="29">
        <v>1.119127445006282</v>
      </c>
      <c r="AF45" s="29">
        <v>1.1218658198811646</v>
      </c>
      <c r="AG45" s="29">
        <v>1.126244764966811</v>
      </c>
      <c r="AH45" s="29">
        <v>1.1308483900616892</v>
      </c>
      <c r="AI45" s="29">
        <v>1.1371182431779077</v>
      </c>
      <c r="AJ45" s="29">
        <v>1.1412012912965444</v>
      </c>
      <c r="AK45" s="29">
        <v>1.1484369558248897</v>
      </c>
      <c r="AL45" s="29">
        <v>1.1597158437679664</v>
      </c>
      <c r="AM45" s="29">
        <v>1.1668240904452574</v>
      </c>
      <c r="AN45" s="29">
        <v>1.1772760731109999</v>
      </c>
      <c r="AO45" s="29">
        <v>1.1892501911227444</v>
      </c>
      <c r="AP45" s="29">
        <v>1.2046469313869306</v>
      </c>
      <c r="AQ45" s="29">
        <v>1.2213444243650691</v>
      </c>
      <c r="AR45" s="29">
        <v>1.2402574735047522</v>
      </c>
      <c r="AS45" s="29">
        <v>1.2656176755715942</v>
      </c>
      <c r="AT45" s="29">
        <v>1.2967464780881259</v>
      </c>
      <c r="AU45" s="29">
        <v>1.3365955117381862</v>
      </c>
      <c r="AV45" s="29">
        <v>1.3884911205088653</v>
      </c>
      <c r="AW45" s="29">
        <v>1.4625548702015769</v>
      </c>
      <c r="AX45" s="29">
        <v>1.5748777625527473</v>
      </c>
      <c r="AY45" s="29">
        <v>1.7598631833671594</v>
      </c>
      <c r="AZ45" s="29">
        <v>2.1295027771422954</v>
      </c>
      <c r="BA45" s="29">
        <v>3.2420260159733747</v>
      </c>
      <c r="BB45" s="29"/>
      <c r="BC45" s="29"/>
      <c r="BD45" s="29"/>
      <c r="BE45" s="29"/>
      <c r="BF45" s="29"/>
      <c r="BG45" s="29"/>
      <c r="BH45" s="29"/>
      <c r="BI45" s="29"/>
      <c r="BJ45" s="29"/>
      <c r="BK45" s="29"/>
      <c r="BL45" s="29"/>
      <c r="BM45" s="29"/>
      <c r="BN45" s="29"/>
      <c r="BO45" s="29"/>
      <c r="BP45" s="29"/>
      <c r="BQ45" s="29"/>
      <c r="BR45" s="29"/>
      <c r="BS45" s="29"/>
    </row>
    <row r="46" spans="1:71" s="2" customFormat="1" x14ac:dyDescent="0.2">
      <c r="B46" s="2" t="s">
        <v>34</v>
      </c>
      <c r="C46" s="29">
        <v>0.78779307050674074</v>
      </c>
      <c r="D46" s="29">
        <v>0.81322527789752208</v>
      </c>
      <c r="E46" s="29">
        <v>0.82526431567350966</v>
      </c>
      <c r="F46" s="29">
        <v>0.83782517009856694</v>
      </c>
      <c r="G46" s="29">
        <v>0.85787952170550053</v>
      </c>
      <c r="H46" s="29">
        <v>0.86068474333220635</v>
      </c>
      <c r="I46" s="29">
        <v>0.87035188608362457</v>
      </c>
      <c r="J46" s="29">
        <v>0.88216220223168806</v>
      </c>
      <c r="K46" s="29">
        <v>0.881929651233613</v>
      </c>
      <c r="L46" s="29">
        <v>0.88983299447489872</v>
      </c>
      <c r="M46" s="29">
        <v>0.89990857157325199</v>
      </c>
      <c r="N46" s="29">
        <v>0.90426755038724804</v>
      </c>
      <c r="O46" s="29">
        <v>0.88683055992626514</v>
      </c>
      <c r="P46" s="29">
        <v>0.89903608786639799</v>
      </c>
      <c r="Q46" s="29">
        <v>0.90502919540470605</v>
      </c>
      <c r="R46" s="29">
        <v>0.91153265296826069</v>
      </c>
      <c r="S46" s="29">
        <v>0.90838901600977306</v>
      </c>
      <c r="T46" s="29">
        <v>0.91263451869292433</v>
      </c>
      <c r="U46" s="29">
        <v>0.91349052388978036</v>
      </c>
      <c r="V46" s="29">
        <v>0.91283623345118126</v>
      </c>
      <c r="W46" s="29">
        <v>0.91101210319679082</v>
      </c>
      <c r="X46" s="29">
        <v>0.9089179274631719</v>
      </c>
      <c r="Y46" s="29">
        <v>0.90631278106515434</v>
      </c>
      <c r="Z46" s="29">
        <v>0.90292467809042165</v>
      </c>
      <c r="AA46" s="29">
        <v>0.89850434414526992</v>
      </c>
      <c r="AB46" s="29">
        <v>0.89220476340970001</v>
      </c>
      <c r="AC46" s="29">
        <v>0.88370416337358726</v>
      </c>
      <c r="AD46" s="29">
        <v>0.87569634764845961</v>
      </c>
      <c r="AE46" s="29">
        <v>0.86864044037217958</v>
      </c>
      <c r="AF46" s="29">
        <v>0.86029527695497565</v>
      </c>
      <c r="AG46" s="29">
        <v>0.8544653750098743</v>
      </c>
      <c r="AH46" s="29">
        <v>0.84863096269552041</v>
      </c>
      <c r="AI46" s="29">
        <v>0.84126045195054733</v>
      </c>
      <c r="AJ46" s="29">
        <v>0.83278480495123675</v>
      </c>
      <c r="AK46" s="29">
        <v>0.82433827942631455</v>
      </c>
      <c r="AL46" s="29">
        <v>0.81582444854588043</v>
      </c>
      <c r="AM46" s="29">
        <v>0.8051963817509229</v>
      </c>
      <c r="AN46" s="29">
        <v>0.79357255881095945</v>
      </c>
      <c r="AO46" s="29">
        <v>0.78110173775877445</v>
      </c>
      <c r="AP46" s="29">
        <v>0.76731030423916113</v>
      </c>
      <c r="AQ46" s="29">
        <v>0.75139098472703392</v>
      </c>
      <c r="AR46" s="29">
        <v>0.73308838922399888</v>
      </c>
      <c r="AS46" s="29">
        <v>0.71270927561354092</v>
      </c>
      <c r="AT46" s="29">
        <v>0.68909432041163021</v>
      </c>
      <c r="AU46" s="29">
        <v>0.66127066148213809</v>
      </c>
      <c r="AV46" s="29">
        <v>0.62827939000681254</v>
      </c>
      <c r="AW46" s="29">
        <v>0.5888673705809726</v>
      </c>
      <c r="AX46" s="29">
        <v>0.54070778238222816</v>
      </c>
      <c r="AY46" s="29">
        <v>0.47999979134689719</v>
      </c>
      <c r="AZ46" s="29">
        <v>0.40175585166796457</v>
      </c>
      <c r="BA46" s="29">
        <v>0.29720490133359595</v>
      </c>
      <c r="BB46" s="29"/>
      <c r="BC46" s="29"/>
      <c r="BD46" s="29"/>
      <c r="BE46" s="29"/>
      <c r="BF46" s="29"/>
      <c r="BG46" s="29"/>
      <c r="BH46" s="29"/>
      <c r="BI46" s="29"/>
      <c r="BJ46" s="29"/>
      <c r="BK46" s="29"/>
      <c r="BL46" s="29"/>
      <c r="BM46" s="29"/>
      <c r="BN46" s="29"/>
      <c r="BO46" s="29"/>
      <c r="BP46" s="29"/>
      <c r="BQ46" s="29"/>
      <c r="BR46" s="29"/>
      <c r="BS46" s="29"/>
    </row>
    <row r="47" spans="1:71" x14ac:dyDescent="0.2">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65"/>
  <sheetViews>
    <sheetView showGridLines="0" zoomScale="75" workbookViewId="0">
      <pane xSplit="2" topLeftCell="C1" activePane="topRight" state="frozen"/>
      <selection pane="topRight" activeCell="G33" sqref="G33"/>
    </sheetView>
  </sheetViews>
  <sheetFormatPr baseColWidth="10" defaultRowHeight="16" x14ac:dyDescent="0.2"/>
  <cols>
    <col min="1" max="1" width="31.6640625" customWidth="1"/>
    <col min="2" max="2" width="21.5" bestFit="1" customWidth="1"/>
  </cols>
  <sheetData>
    <row r="2" spans="1:54" s="4" customFormat="1" ht="21" x14ac:dyDescent="0.25">
      <c r="A2" s="4" t="s">
        <v>139</v>
      </c>
    </row>
    <row r="4" spans="1:54" s="9" customFormat="1" x14ac:dyDescent="0.2">
      <c r="A4" s="9" t="s">
        <v>29</v>
      </c>
      <c r="B4" s="22">
        <v>0.6</v>
      </c>
      <c r="C4" s="9">
        <v>2000</v>
      </c>
      <c r="D4" s="9">
        <v>2001</v>
      </c>
      <c r="E4" s="9">
        <v>2002</v>
      </c>
      <c r="F4" s="9">
        <v>2003</v>
      </c>
      <c r="G4" s="9">
        <v>2004</v>
      </c>
      <c r="H4" s="9">
        <v>2005</v>
      </c>
      <c r="I4" s="9">
        <v>2006</v>
      </c>
      <c r="J4" s="9">
        <v>2007</v>
      </c>
      <c r="K4" s="9">
        <v>2008</v>
      </c>
      <c r="L4" s="9">
        <v>2009</v>
      </c>
      <c r="M4" s="9">
        <v>2010</v>
      </c>
      <c r="N4" s="9">
        <v>2011</v>
      </c>
      <c r="O4" s="9">
        <v>2012</v>
      </c>
      <c r="P4" s="9">
        <v>2013</v>
      </c>
      <c r="Q4" s="9">
        <v>2014</v>
      </c>
      <c r="R4" s="9">
        <v>2015</v>
      </c>
      <c r="S4" s="9">
        <v>2016</v>
      </c>
      <c r="T4" s="9">
        <v>2017</v>
      </c>
      <c r="U4" s="9">
        <v>2018</v>
      </c>
      <c r="V4" s="9">
        <v>2019</v>
      </c>
      <c r="W4" s="9">
        <v>2020</v>
      </c>
      <c r="X4" s="9">
        <v>2021</v>
      </c>
      <c r="Y4" s="9">
        <v>2022</v>
      </c>
      <c r="Z4" s="9">
        <v>2023</v>
      </c>
      <c r="AA4" s="9">
        <v>2024</v>
      </c>
      <c r="AB4" s="9">
        <v>2025</v>
      </c>
      <c r="AC4" s="9">
        <v>2026</v>
      </c>
      <c r="AD4" s="9">
        <v>2027</v>
      </c>
      <c r="AE4" s="9">
        <v>2028</v>
      </c>
      <c r="AF4" s="9">
        <v>2029</v>
      </c>
      <c r="AG4" s="9">
        <v>2030</v>
      </c>
      <c r="AH4" s="9">
        <v>2031</v>
      </c>
      <c r="AI4" s="9">
        <v>2032</v>
      </c>
      <c r="AJ4" s="9">
        <v>2033</v>
      </c>
      <c r="AK4" s="9">
        <v>2034</v>
      </c>
      <c r="AL4" s="9">
        <v>2035</v>
      </c>
      <c r="AM4" s="9">
        <v>2036</v>
      </c>
      <c r="AN4" s="9">
        <v>2037</v>
      </c>
      <c r="AO4" s="9">
        <v>2038</v>
      </c>
      <c r="AP4" s="9">
        <v>2039</v>
      </c>
      <c r="AQ4" s="9">
        <v>2040</v>
      </c>
      <c r="AR4" s="9">
        <v>2041</v>
      </c>
      <c r="AS4" s="9">
        <v>2042</v>
      </c>
      <c r="AT4" s="9">
        <v>2043</v>
      </c>
      <c r="AU4" s="9">
        <v>2044</v>
      </c>
      <c r="AV4" s="9">
        <v>2045</v>
      </c>
      <c r="AW4" s="9">
        <v>2046</v>
      </c>
      <c r="AX4" s="9">
        <v>2047</v>
      </c>
      <c r="AY4" s="9">
        <v>2048</v>
      </c>
      <c r="AZ4" s="9">
        <v>2049</v>
      </c>
      <c r="BA4" s="9">
        <v>2050</v>
      </c>
    </row>
    <row r="5" spans="1:54" s="7" customFormat="1" x14ac:dyDescent="0.2">
      <c r="A5" s="7" t="s">
        <v>30</v>
      </c>
      <c r="B5" s="7" t="s">
        <v>31</v>
      </c>
      <c r="C5" s="12">
        <v>955.93322847591355</v>
      </c>
      <c r="D5" s="12">
        <v>923.4712816014553</v>
      </c>
      <c r="E5" s="12">
        <v>838.94055691583696</v>
      </c>
      <c r="F5" s="12">
        <v>866.23334612038161</v>
      </c>
      <c r="G5" s="12">
        <v>866.30182352824556</v>
      </c>
      <c r="H5" s="12">
        <v>870.80574391145228</v>
      </c>
      <c r="I5" s="12">
        <v>806.93456536828626</v>
      </c>
      <c r="J5" s="12">
        <v>768.82517986906919</v>
      </c>
      <c r="K5" s="12">
        <v>733.77020781688702</v>
      </c>
      <c r="L5" s="12">
        <v>643.8528745151234</v>
      </c>
      <c r="M5" s="12">
        <v>715.83972122745013</v>
      </c>
      <c r="N5" s="12">
        <v>611.79830120780116</v>
      </c>
      <c r="O5" s="12">
        <v>704.50976330404046</v>
      </c>
      <c r="P5" s="12">
        <v>728.33822825550851</v>
      </c>
      <c r="Q5" s="12">
        <v>619.11927010729312</v>
      </c>
      <c r="R5" s="12">
        <v>616.00453279240469</v>
      </c>
      <c r="S5" s="12">
        <v>674.78318561490562</v>
      </c>
      <c r="T5" s="12">
        <v>654.39739655724395</v>
      </c>
      <c r="U5" s="12">
        <v>710.31463289017063</v>
      </c>
      <c r="V5" s="12">
        <v>690.93240770088755</v>
      </c>
      <c r="W5" s="12">
        <v>662.57695394286043</v>
      </c>
      <c r="X5" s="12">
        <v>643.48658994340576</v>
      </c>
      <c r="Y5" s="12">
        <v>629.19051122696601</v>
      </c>
      <c r="Z5" s="12">
        <v>619.93328793711999</v>
      </c>
      <c r="AA5" s="12">
        <v>608.68998510261713</v>
      </c>
      <c r="AB5" s="12">
        <v>599.26442842951599</v>
      </c>
      <c r="AC5" s="12">
        <v>595.56576819419593</v>
      </c>
      <c r="AD5" s="12">
        <v>592.88776741475078</v>
      </c>
      <c r="AE5" s="12">
        <v>591.34696735858972</v>
      </c>
      <c r="AF5" s="12">
        <v>589.89626518988405</v>
      </c>
      <c r="AG5" s="12">
        <v>587.23458586321635</v>
      </c>
      <c r="AH5" s="12">
        <v>585.32924777570213</v>
      </c>
      <c r="AI5" s="12">
        <v>584.21892970962108</v>
      </c>
      <c r="AJ5" s="12">
        <v>585.06597997529047</v>
      </c>
      <c r="AK5" s="12">
        <v>586.54636146855694</v>
      </c>
      <c r="AL5" s="12">
        <v>588.87716858148428</v>
      </c>
      <c r="AM5" s="12">
        <v>588.57786541880603</v>
      </c>
      <c r="AN5" s="12">
        <v>590.22719539731361</v>
      </c>
      <c r="AO5" s="12">
        <v>591.40334567495609</v>
      </c>
      <c r="AP5" s="12">
        <v>592.38470707904298</v>
      </c>
      <c r="AQ5" s="12">
        <v>593.32887116946097</v>
      </c>
      <c r="AR5" s="12">
        <v>594.72386345034511</v>
      </c>
      <c r="AS5" s="12">
        <v>598.17861467836622</v>
      </c>
      <c r="AT5" s="12">
        <v>601.7460108054679</v>
      </c>
      <c r="AU5" s="12">
        <v>605.39025255489469</v>
      </c>
      <c r="AV5" s="12">
        <v>609.0378708415426</v>
      </c>
      <c r="AW5" s="12">
        <v>612.60388659725004</v>
      </c>
      <c r="AX5" s="12">
        <v>616.27146025786919</v>
      </c>
      <c r="AY5" s="12">
        <v>619.92671656046537</v>
      </c>
      <c r="AZ5" s="12">
        <v>623.5752088127748</v>
      </c>
      <c r="BA5" s="12">
        <v>627.23944836522946</v>
      </c>
      <c r="BB5" s="12"/>
    </row>
    <row r="6" spans="1:54" s="7" customFormat="1" x14ac:dyDescent="0.2">
      <c r="B6" s="7" t="s">
        <v>13</v>
      </c>
      <c r="C6" s="12">
        <v>1100.4366973197205</v>
      </c>
      <c r="D6" s="12">
        <v>1125.2884983539618</v>
      </c>
      <c r="E6" s="12">
        <v>1077.960137382787</v>
      </c>
      <c r="F6" s="12">
        <v>1085.2012727642623</v>
      </c>
      <c r="G6" s="12">
        <v>1109.5743342706701</v>
      </c>
      <c r="H6" s="12">
        <v>1061.4611938140918</v>
      </c>
      <c r="I6" s="12">
        <v>1018.6297032103381</v>
      </c>
      <c r="J6" s="12">
        <v>960.81588286070178</v>
      </c>
      <c r="K6" s="12">
        <v>994.47482430253001</v>
      </c>
      <c r="L6" s="12">
        <v>903.56728402572094</v>
      </c>
      <c r="M6" s="12">
        <v>995.60844357285271</v>
      </c>
      <c r="N6" s="12">
        <v>828.23326383756205</v>
      </c>
      <c r="O6" s="12">
        <v>899.30150341227227</v>
      </c>
      <c r="P6" s="12">
        <v>911.73826790877627</v>
      </c>
      <c r="Q6" s="12">
        <v>768.97670845191044</v>
      </c>
      <c r="R6" s="12">
        <v>814.09455318315406</v>
      </c>
      <c r="S6" s="12">
        <v>841.30705684532143</v>
      </c>
      <c r="T6" s="12">
        <v>831.79322481976374</v>
      </c>
      <c r="U6" s="12">
        <v>881.14691594215947</v>
      </c>
      <c r="V6" s="12">
        <v>861.86297208139547</v>
      </c>
      <c r="W6" s="12">
        <v>851.01790553432068</v>
      </c>
      <c r="X6" s="12">
        <v>859.78593515093257</v>
      </c>
      <c r="Y6" s="12">
        <v>867.40074313176558</v>
      </c>
      <c r="Z6" s="12">
        <v>868.59149721132201</v>
      </c>
      <c r="AA6" s="12">
        <v>870.48021230047186</v>
      </c>
      <c r="AB6" s="12">
        <v>873.21492651131007</v>
      </c>
      <c r="AC6" s="12">
        <v>874.4835821741417</v>
      </c>
      <c r="AD6" s="12">
        <v>882.19796211144569</v>
      </c>
      <c r="AE6" s="12">
        <v>890.55320458210508</v>
      </c>
      <c r="AF6" s="12">
        <v>898.57293630399408</v>
      </c>
      <c r="AG6" s="12">
        <v>906.13798388522343</v>
      </c>
      <c r="AH6" s="12">
        <v>913.07046739643022</v>
      </c>
      <c r="AI6" s="12">
        <v>921.16523700020423</v>
      </c>
      <c r="AJ6" s="12">
        <v>930.94227779907897</v>
      </c>
      <c r="AK6" s="12">
        <v>941.76480152082695</v>
      </c>
      <c r="AL6" s="12">
        <v>953.71210194606397</v>
      </c>
      <c r="AM6" s="12">
        <v>962.20516048659078</v>
      </c>
      <c r="AN6" s="12">
        <v>973.02443759804976</v>
      </c>
      <c r="AO6" s="12">
        <v>983.35992547005128</v>
      </c>
      <c r="AP6" s="12">
        <v>993.37519843670566</v>
      </c>
      <c r="AQ6" s="12">
        <v>1003.3288795759044</v>
      </c>
      <c r="AR6" s="12">
        <v>1013.820891598985</v>
      </c>
      <c r="AS6" s="12">
        <v>1028.0419076399889</v>
      </c>
      <c r="AT6" s="12">
        <v>1042.4256759340258</v>
      </c>
      <c r="AU6" s="12">
        <v>1056.9694344583245</v>
      </c>
      <c r="AV6" s="12">
        <v>1071.5644488103462</v>
      </c>
      <c r="AW6" s="12">
        <v>1086.1071015371169</v>
      </c>
      <c r="AX6" s="12">
        <v>1100.8215704383015</v>
      </c>
      <c r="AY6" s="12">
        <v>1115.5755002763281</v>
      </c>
      <c r="AZ6" s="12">
        <v>1130.3670566679723</v>
      </c>
      <c r="BA6" s="12">
        <v>1145.2280400601226</v>
      </c>
      <c r="BB6" s="12"/>
    </row>
    <row r="7" spans="1:54" s="7" customFormat="1" x14ac:dyDescent="0.2">
      <c r="B7" s="7" t="s">
        <v>16</v>
      </c>
      <c r="C7" s="12">
        <v>1765.6706041804111</v>
      </c>
      <c r="D7" s="12">
        <v>1754.7689865580742</v>
      </c>
      <c r="E7" s="12">
        <v>1784.4544745862806</v>
      </c>
      <c r="F7" s="12">
        <v>1769.1749571376379</v>
      </c>
      <c r="G7" s="12">
        <v>1787.054639005738</v>
      </c>
      <c r="H7" s="12">
        <v>1812.6382289307014</v>
      </c>
      <c r="I7" s="12">
        <v>1784.6779789723537</v>
      </c>
      <c r="J7" s="12">
        <v>1792.8639289071282</v>
      </c>
      <c r="K7" s="12">
        <v>1715.2307200150331</v>
      </c>
      <c r="L7" s="12">
        <v>1632.3573931712251</v>
      </c>
      <c r="M7" s="12">
        <v>1617.844307440919</v>
      </c>
      <c r="N7" s="12">
        <v>1591.0077970660718</v>
      </c>
      <c r="O7" s="12">
        <v>1562.7894600949219</v>
      </c>
      <c r="P7" s="12">
        <v>1541.5829678780722</v>
      </c>
      <c r="Q7" s="12">
        <v>1579.3406413219793</v>
      </c>
      <c r="R7" s="12">
        <v>1627.5409703203784</v>
      </c>
      <c r="S7" s="12">
        <v>1683.8234305809442</v>
      </c>
      <c r="T7" s="12">
        <v>1661.4138235932085</v>
      </c>
      <c r="U7" s="12">
        <v>1615.4927175820965</v>
      </c>
      <c r="V7" s="12">
        <v>1584.4394657805269</v>
      </c>
      <c r="W7" s="12">
        <v>1549.9765252984982</v>
      </c>
      <c r="X7" s="12">
        <v>1524.4902045576766</v>
      </c>
      <c r="Y7" s="12">
        <v>1500.3013803863466</v>
      </c>
      <c r="Z7" s="12">
        <v>1481.1229558071668</v>
      </c>
      <c r="AA7" s="12">
        <v>1464.203076293152</v>
      </c>
      <c r="AB7" s="12">
        <v>1446.5108508775872</v>
      </c>
      <c r="AC7" s="12">
        <v>1435.2530351978098</v>
      </c>
      <c r="AD7" s="12">
        <v>1423.9111164693345</v>
      </c>
      <c r="AE7" s="12">
        <v>1410.8042431012536</v>
      </c>
      <c r="AF7" s="12">
        <v>1398.6400809135</v>
      </c>
      <c r="AG7" s="12">
        <v>1387.0460406833886</v>
      </c>
      <c r="AH7" s="12">
        <v>1375.3419247876404</v>
      </c>
      <c r="AI7" s="12">
        <v>1366.5483689781845</v>
      </c>
      <c r="AJ7" s="12">
        <v>1359.7838821360554</v>
      </c>
      <c r="AK7" s="12">
        <v>1351.6687413025077</v>
      </c>
      <c r="AL7" s="12">
        <v>1346.7498918640015</v>
      </c>
      <c r="AM7" s="12">
        <v>1337.8876806681008</v>
      </c>
      <c r="AN7" s="12">
        <v>1331.0872104776074</v>
      </c>
      <c r="AO7" s="12">
        <v>1323.8196247674846</v>
      </c>
      <c r="AP7" s="12">
        <v>1316.7971947860458</v>
      </c>
      <c r="AQ7" s="12">
        <v>1309.3608487280715</v>
      </c>
      <c r="AR7" s="12">
        <v>1302.5833393068388</v>
      </c>
      <c r="AS7" s="12">
        <v>1300.8025021082815</v>
      </c>
      <c r="AT7" s="12">
        <v>1299.0860777871319</v>
      </c>
      <c r="AU7" s="12">
        <v>1297.3389340148829</v>
      </c>
      <c r="AV7" s="12">
        <v>1295.6451780333562</v>
      </c>
      <c r="AW7" s="12">
        <v>1293.7910112300267</v>
      </c>
      <c r="AX7" s="12">
        <v>1291.9959324630443</v>
      </c>
      <c r="AY7" s="12">
        <v>1290.1555899958673</v>
      </c>
      <c r="AZ7" s="12">
        <v>1288.2831667551229</v>
      </c>
      <c r="BA7" s="12">
        <v>1286.3684938045828</v>
      </c>
      <c r="BB7" s="12"/>
    </row>
    <row r="8" spans="1:54" s="7" customFormat="1" x14ac:dyDescent="0.2">
      <c r="B8" s="7" t="s">
        <v>32</v>
      </c>
      <c r="C8" s="12">
        <v>17.185954021691774</v>
      </c>
      <c r="D8" s="12">
        <v>17.079844366371031</v>
      </c>
      <c r="E8" s="12">
        <v>17.368784688057506</v>
      </c>
      <c r="F8" s="12">
        <v>17.220063242662032</v>
      </c>
      <c r="G8" s="12">
        <v>17.394093092725871</v>
      </c>
      <c r="H8" s="12">
        <v>17.643108055720244</v>
      </c>
      <c r="I8" s="12">
        <v>17.44230627814748</v>
      </c>
      <c r="J8" s="12">
        <v>18.417482343180207</v>
      </c>
      <c r="K8" s="12">
        <v>18.370582661773231</v>
      </c>
      <c r="L8" s="12">
        <v>18.410528638969627</v>
      </c>
      <c r="M8" s="12">
        <v>18.53377184243714</v>
      </c>
      <c r="N8" s="12">
        <v>18.279934184140849</v>
      </c>
      <c r="O8" s="12">
        <v>18.578453238549539</v>
      </c>
      <c r="P8" s="12">
        <v>18.490020443350282</v>
      </c>
      <c r="Q8" s="12">
        <v>18.783162246844519</v>
      </c>
      <c r="R8" s="12">
        <v>18.732447377368384</v>
      </c>
      <c r="S8" s="12">
        <v>18.541113641993618</v>
      </c>
      <c r="T8" s="12">
        <v>18.464850408508521</v>
      </c>
      <c r="U8" s="12">
        <v>17.954486078413687</v>
      </c>
      <c r="V8" s="12">
        <v>17.609362159814271</v>
      </c>
      <c r="W8" s="12">
        <v>17.22634317224998</v>
      </c>
      <c r="X8" s="12">
        <v>16.943089780915631</v>
      </c>
      <c r="Y8" s="12">
        <v>16.674256686150986</v>
      </c>
      <c r="Z8" s="12">
        <v>16.461108862353825</v>
      </c>
      <c r="AA8" s="12">
        <v>16.273062368626828</v>
      </c>
      <c r="AB8" s="12">
        <v>16.076432070351416</v>
      </c>
      <c r="AC8" s="12">
        <v>15.951313403646171</v>
      </c>
      <c r="AD8" s="12">
        <v>15.825260020862935</v>
      </c>
      <c r="AE8" s="12">
        <v>15.679591041450291</v>
      </c>
      <c r="AF8" s="12">
        <v>15.544399295750273</v>
      </c>
      <c r="AG8" s="12">
        <v>15.415543850201955</v>
      </c>
      <c r="AH8" s="12">
        <v>15.285465030518466</v>
      </c>
      <c r="AI8" s="12">
        <v>15.187733995495952</v>
      </c>
      <c r="AJ8" s="12">
        <v>15.112553907394782</v>
      </c>
      <c r="AK8" s="12">
        <v>15.022362734426595</v>
      </c>
      <c r="AL8" s="12">
        <v>14.967694946200563</v>
      </c>
      <c r="AM8" s="12">
        <v>14.869200879462269</v>
      </c>
      <c r="AN8" s="12">
        <v>14.793620874654433</v>
      </c>
      <c r="AO8" s="12">
        <v>14.71284937687178</v>
      </c>
      <c r="AP8" s="12">
        <v>14.634802524684734</v>
      </c>
      <c r="AQ8" s="12">
        <v>14.55215543484084</v>
      </c>
      <c r="AR8" s="12">
        <v>14.476830614601495</v>
      </c>
      <c r="AS8" s="12">
        <v>14.457038500194892</v>
      </c>
      <c r="AT8" s="12">
        <v>14.437962266521206</v>
      </c>
      <c r="AU8" s="12">
        <v>14.418544618769268</v>
      </c>
      <c r="AV8" s="12">
        <v>14.399720319619179</v>
      </c>
      <c r="AW8" s="12">
        <v>14.379113224523593</v>
      </c>
      <c r="AX8" s="12">
        <v>14.359162830206943</v>
      </c>
      <c r="AY8" s="12">
        <v>14.338709377927753</v>
      </c>
      <c r="AZ8" s="12">
        <v>14.317899381916652</v>
      </c>
      <c r="BA8" s="12">
        <v>14.296619825245774</v>
      </c>
      <c r="BB8" s="12"/>
    </row>
    <row r="9" spans="1:54" s="7" customFormat="1" x14ac:dyDescent="0.2">
      <c r="B9" s="7" t="s">
        <v>33</v>
      </c>
      <c r="C9" s="12">
        <v>1890.0620948221333</v>
      </c>
      <c r="D9" s="12">
        <v>1984.2710282086409</v>
      </c>
      <c r="E9" s="12">
        <v>1959.8748733586776</v>
      </c>
      <c r="F9" s="12">
        <v>2023.2378319838613</v>
      </c>
      <c r="G9" s="12">
        <v>2010.777952136247</v>
      </c>
      <c r="H9" s="12">
        <v>2036.0472567132645</v>
      </c>
      <c r="I9" s="12">
        <v>2141.4863389305674</v>
      </c>
      <c r="J9" s="12">
        <v>2076.8896996957574</v>
      </c>
      <c r="K9" s="12">
        <v>2049.5382135454406</v>
      </c>
      <c r="L9" s="12">
        <v>1810.16024976526</v>
      </c>
      <c r="M9" s="12">
        <v>1857.982949123787</v>
      </c>
      <c r="N9" s="12">
        <v>1736.9550567221713</v>
      </c>
      <c r="O9" s="12">
        <v>1819.0640317942264</v>
      </c>
      <c r="P9" s="12">
        <v>1666.4465438921884</v>
      </c>
      <c r="Q9" s="12">
        <v>1392.5937753892802</v>
      </c>
      <c r="R9" s="12">
        <v>1157.5440642378398</v>
      </c>
      <c r="S9" s="12">
        <v>912.33288446276924</v>
      </c>
      <c r="T9" s="12">
        <v>813.30421925211044</v>
      </c>
      <c r="U9" s="12">
        <v>600.60688113261733</v>
      </c>
      <c r="V9" s="12">
        <v>513.56192430971464</v>
      </c>
      <c r="W9" s="12">
        <v>496.83257187377438</v>
      </c>
      <c r="X9" s="12">
        <v>438.28881105534305</v>
      </c>
      <c r="Y9" s="12">
        <v>420.28614963920506</v>
      </c>
      <c r="Z9" s="12">
        <v>431.07838092499969</v>
      </c>
      <c r="AA9" s="12">
        <v>417.97948509237074</v>
      </c>
      <c r="AB9" s="12">
        <v>422.39013652762503</v>
      </c>
      <c r="AC9" s="12">
        <v>406.89773221531345</v>
      </c>
      <c r="AD9" s="12">
        <v>423.71464260458617</v>
      </c>
      <c r="AE9" s="12">
        <v>412.19810258650904</v>
      </c>
      <c r="AF9" s="12">
        <v>394.68996431629841</v>
      </c>
      <c r="AG9" s="12">
        <v>374.60202411807597</v>
      </c>
      <c r="AH9" s="12">
        <v>349.94820434515708</v>
      </c>
      <c r="AI9" s="12">
        <v>320.99435441541698</v>
      </c>
      <c r="AJ9" s="12">
        <v>308.66818933284173</v>
      </c>
      <c r="AK9" s="12">
        <v>289.10165985576498</v>
      </c>
      <c r="AL9" s="12">
        <v>265.3546660027385</v>
      </c>
      <c r="AM9" s="12">
        <v>246.54698993585663</v>
      </c>
      <c r="AN9" s="12">
        <v>228.57253906615747</v>
      </c>
      <c r="AO9" s="12">
        <v>206.97543051946681</v>
      </c>
      <c r="AP9" s="12">
        <v>187.19397208254392</v>
      </c>
      <c r="AQ9" s="12">
        <v>168.39493099073945</v>
      </c>
      <c r="AR9" s="12">
        <v>148.4572261977475</v>
      </c>
      <c r="AS9" s="12">
        <v>129.02467981492072</v>
      </c>
      <c r="AT9" s="12">
        <v>110.2991659378925</v>
      </c>
      <c r="AU9" s="12">
        <v>91.051148067494296</v>
      </c>
      <c r="AV9" s="12">
        <v>71.504285206932238</v>
      </c>
      <c r="AW9" s="12">
        <v>52.137738040959938</v>
      </c>
      <c r="AX9" s="12">
        <v>32.668369764978657</v>
      </c>
      <c r="AY9" s="12">
        <v>12.913609186712122</v>
      </c>
      <c r="AZ9" s="12">
        <v>-6.8438323516656858</v>
      </c>
      <c r="BA9" s="12">
        <v>-26.665269088511739</v>
      </c>
      <c r="BB9" s="12"/>
    </row>
    <row r="10" spans="1:54" s="7" customFormat="1" x14ac:dyDescent="0.2">
      <c r="B10" s="7" t="s">
        <v>34</v>
      </c>
      <c r="C10" s="12">
        <v>-2.7622571653179935</v>
      </c>
      <c r="D10" s="12">
        <v>-3.0291360325018175</v>
      </c>
      <c r="E10" s="12">
        <v>-3.1362806420220113</v>
      </c>
      <c r="F10" s="12">
        <v>-3.3686509951855501</v>
      </c>
      <c r="G10" s="12">
        <v>-3.6436976540236183</v>
      </c>
      <c r="H10" s="12">
        <v>-3.6664653937676528</v>
      </c>
      <c r="I10" s="12">
        <v>-5.1713560591390779</v>
      </c>
      <c r="J10" s="12">
        <v>-6.722211028301226</v>
      </c>
      <c r="K10" s="12">
        <v>-7.6154983158316494</v>
      </c>
      <c r="L10" s="12">
        <v>-7.8995815721985068</v>
      </c>
      <c r="M10" s="12">
        <v>-9.1378372640343422</v>
      </c>
      <c r="N10" s="12">
        <v>-10.184176268457078</v>
      </c>
      <c r="O10" s="12">
        <v>-10.759102514712614</v>
      </c>
      <c r="P10" s="12">
        <v>-12.08455022771936</v>
      </c>
      <c r="Q10" s="12">
        <v>-12.863325954030978</v>
      </c>
      <c r="R10" s="12">
        <v>-13.678548643488085</v>
      </c>
      <c r="S10" s="12">
        <v>-13.969836923217677</v>
      </c>
      <c r="T10" s="12">
        <v>-14.635492254262452</v>
      </c>
      <c r="U10" s="12">
        <v>-14.862896044226154</v>
      </c>
      <c r="V10" s="12">
        <v>-14.958434220543353</v>
      </c>
      <c r="W10" s="12">
        <v>-15.041827423099244</v>
      </c>
      <c r="X10" s="12">
        <v>-15.039749235732552</v>
      </c>
      <c r="Y10" s="12">
        <v>-14.938285483825897</v>
      </c>
      <c r="Z10" s="12">
        <v>-14.692199917769161</v>
      </c>
      <c r="AA10" s="12">
        <v>-14.301123618440172</v>
      </c>
      <c r="AB10" s="12">
        <v>-13.694902497122673</v>
      </c>
      <c r="AC10" s="12">
        <v>-12.891570915999326</v>
      </c>
      <c r="AD10" s="12">
        <v>-12.242853957366043</v>
      </c>
      <c r="AE10" s="12">
        <v>-11.747926959259825</v>
      </c>
      <c r="AF10" s="12">
        <v>-11.186705335433784</v>
      </c>
      <c r="AG10" s="12">
        <v>-10.806259033709507</v>
      </c>
      <c r="AH10" s="12">
        <v>-10.436571186007079</v>
      </c>
      <c r="AI10" s="12">
        <v>-9.9981078669867269</v>
      </c>
      <c r="AJ10" s="12">
        <v>-9.5237447235547563</v>
      </c>
      <c r="AK10" s="12">
        <v>-9.0950734446583859</v>
      </c>
      <c r="AL10" s="12">
        <v>-8.712964297253011</v>
      </c>
      <c r="AM10" s="12">
        <v>-8.2482621813756634</v>
      </c>
      <c r="AN10" s="12">
        <v>-7.8241436723752136</v>
      </c>
      <c r="AO10" s="12">
        <v>-7.4093026367652461</v>
      </c>
      <c r="AP10" s="12">
        <v>-6.9836454370549372</v>
      </c>
      <c r="AQ10" s="12">
        <v>-6.5520612518620887</v>
      </c>
      <c r="AR10" s="12">
        <v>-6.1386973865529733</v>
      </c>
      <c r="AS10" s="12">
        <v>-5.7415520205677897</v>
      </c>
      <c r="AT10" s="12">
        <v>-5.3402929137153086</v>
      </c>
      <c r="AU10" s="12">
        <v>-4.9401433521803941</v>
      </c>
      <c r="AV10" s="12">
        <v>-4.5390214675468075</v>
      </c>
      <c r="AW10" s="12">
        <v>-4.1319268937985978</v>
      </c>
      <c r="AX10" s="12">
        <v>-3.7246535447963858</v>
      </c>
      <c r="AY10" s="12">
        <v>-3.3156046422283594</v>
      </c>
      <c r="AZ10" s="12">
        <v>-2.9034765186696707</v>
      </c>
      <c r="BA10" s="12">
        <v>-2.4889354133848447</v>
      </c>
      <c r="BB10" s="12"/>
    </row>
    <row r="11" spans="1:54" s="7" customFormat="1" x14ac:dyDescent="0.2">
      <c r="B11" s="7" t="s">
        <v>35</v>
      </c>
      <c r="C11" s="12">
        <v>5726.5263216545518</v>
      </c>
      <c r="D11" s="12">
        <v>5801.8505030560018</v>
      </c>
      <c r="E11" s="12">
        <v>5675.4625462896183</v>
      </c>
      <c r="F11" s="12">
        <v>5757.6988202536195</v>
      </c>
      <c r="G11" s="12">
        <v>5787.4591443796035</v>
      </c>
      <c r="H11" s="12">
        <v>5794.9290660314628</v>
      </c>
      <c r="I11" s="12">
        <v>5763.999536700554</v>
      </c>
      <c r="J11" s="12">
        <v>5611.0899626475357</v>
      </c>
      <c r="K11" s="12">
        <v>5503.7690500258332</v>
      </c>
      <c r="L11" s="12">
        <v>5000.4487485441005</v>
      </c>
      <c r="M11" s="12">
        <v>5196.6713559434111</v>
      </c>
      <c r="N11" s="12">
        <v>4776.0901767492896</v>
      </c>
      <c r="O11" s="12">
        <v>4993.4841093292971</v>
      </c>
      <c r="P11" s="12">
        <v>4854.5114781501761</v>
      </c>
      <c r="Q11" s="12">
        <v>4365.9502315632762</v>
      </c>
      <c r="R11" s="12">
        <v>4220.2380192676565</v>
      </c>
      <c r="S11" s="12">
        <v>4116.8178342227166</v>
      </c>
      <c r="T11" s="12">
        <v>3964.7380223765722</v>
      </c>
      <c r="U11" s="12">
        <v>3810.6527375812311</v>
      </c>
      <c r="V11" s="12">
        <v>3653.4476978117955</v>
      </c>
      <c r="W11" s="12">
        <v>3562.5884723986046</v>
      </c>
      <c r="X11" s="12">
        <v>3467.9548812525413</v>
      </c>
      <c r="Y11" s="12">
        <v>3418.914755586608</v>
      </c>
      <c r="Z11" s="12">
        <v>3402.4950308251928</v>
      </c>
      <c r="AA11" s="12">
        <v>3363.3246975387988</v>
      </c>
      <c r="AB11" s="12">
        <v>3343.7618719192674</v>
      </c>
      <c r="AC11" s="12">
        <v>3315.2598602691078</v>
      </c>
      <c r="AD11" s="12">
        <v>3326.2938946636136</v>
      </c>
      <c r="AE11" s="12">
        <v>3308.8341817106475</v>
      </c>
      <c r="AF11" s="12">
        <v>3286.1569406839931</v>
      </c>
      <c r="AG11" s="12">
        <v>3259.6299193663967</v>
      </c>
      <c r="AH11" s="12">
        <v>3228.5387381494415</v>
      </c>
      <c r="AI11" s="12">
        <v>3198.1165162319362</v>
      </c>
      <c r="AJ11" s="12">
        <v>3190.0491384271063</v>
      </c>
      <c r="AK11" s="12">
        <v>3175.0088534374245</v>
      </c>
      <c r="AL11" s="12">
        <v>3160.9485590432355</v>
      </c>
      <c r="AM11" s="12">
        <v>3141.8386352074408</v>
      </c>
      <c r="AN11" s="12">
        <v>3129.8808597414072</v>
      </c>
      <c r="AO11" s="12">
        <v>3112.8618731720653</v>
      </c>
      <c r="AP11" s="12">
        <v>3097.4022294719684</v>
      </c>
      <c r="AQ11" s="12">
        <v>3082.4136246471544</v>
      </c>
      <c r="AR11" s="12">
        <v>3067.9234537819648</v>
      </c>
      <c r="AS11" s="12">
        <v>3064.7631907211844</v>
      </c>
      <c r="AT11" s="12">
        <v>3062.6545998173237</v>
      </c>
      <c r="AU11" s="12">
        <v>3060.2281703621852</v>
      </c>
      <c r="AV11" s="12">
        <v>3057.6124817442496</v>
      </c>
      <c r="AW11" s="12">
        <v>3054.8869237360786</v>
      </c>
      <c r="AX11" s="12">
        <v>3052.3918422096044</v>
      </c>
      <c r="AY11" s="12">
        <v>3049.5945207550726</v>
      </c>
      <c r="AZ11" s="12">
        <v>3046.7960227474514</v>
      </c>
      <c r="BA11" s="12">
        <v>3043.9783975532841</v>
      </c>
      <c r="BB11" s="12"/>
    </row>
    <row r="12" spans="1:54" s="10" customFormat="1" x14ac:dyDescent="0.2">
      <c r="A12" s="10" t="s">
        <v>36</v>
      </c>
      <c r="B12" s="10" t="s">
        <v>31</v>
      </c>
      <c r="C12" s="15">
        <v>1870.826491925367</v>
      </c>
      <c r="D12" s="15">
        <v>1801.2742236477184</v>
      </c>
      <c r="E12" s="15">
        <v>1692.0603921542083</v>
      </c>
      <c r="F12" s="15">
        <v>1698.9621563114308</v>
      </c>
      <c r="G12" s="15">
        <v>1670.5729632448101</v>
      </c>
      <c r="H12" s="15">
        <v>1660.947662965144</v>
      </c>
      <c r="I12" s="15">
        <v>1538.4589742280623</v>
      </c>
      <c r="J12" s="15">
        <v>1452.455206932023</v>
      </c>
      <c r="K12" s="15">
        <v>1375.0498773425782</v>
      </c>
      <c r="L12" s="15">
        <v>1282.2536126709695</v>
      </c>
      <c r="M12" s="15">
        <v>1385.828809991574</v>
      </c>
      <c r="N12" s="15">
        <v>1199.169171365606</v>
      </c>
      <c r="O12" s="15">
        <v>1360.6617829261661</v>
      </c>
      <c r="P12" s="15">
        <v>1361.0207399034866</v>
      </c>
      <c r="Q12" s="15">
        <v>1159.7667461969195</v>
      </c>
      <c r="R12" s="15">
        <v>1153.1016275792269</v>
      </c>
      <c r="S12" s="15">
        <v>1309.1382788445505</v>
      </c>
      <c r="T12" s="15">
        <v>1210.2743723399997</v>
      </c>
      <c r="U12" s="15">
        <v>1249.1573418745647</v>
      </c>
      <c r="V12" s="15">
        <v>1216.3486198824735</v>
      </c>
      <c r="W12" s="15">
        <v>1174.916411024441</v>
      </c>
      <c r="X12" s="15">
        <v>1142.2331814284034</v>
      </c>
      <c r="Y12" s="15">
        <v>1114.7958873811849</v>
      </c>
      <c r="Z12" s="15">
        <v>1094.3407400098522</v>
      </c>
      <c r="AA12" s="15">
        <v>1072.0496129992744</v>
      </c>
      <c r="AB12" s="15">
        <v>1054.2223095022853</v>
      </c>
      <c r="AC12" s="15">
        <v>1043.0764286602782</v>
      </c>
      <c r="AD12" s="15">
        <v>1033.7937254217456</v>
      </c>
      <c r="AE12" s="15">
        <v>1025.9503492639171</v>
      </c>
      <c r="AF12" s="15">
        <v>1018.1598969117389</v>
      </c>
      <c r="AG12" s="15">
        <v>1009.4291477070383</v>
      </c>
      <c r="AH12" s="15">
        <v>1001.7175504294568</v>
      </c>
      <c r="AI12" s="15">
        <v>995.37240182011828</v>
      </c>
      <c r="AJ12" s="15">
        <v>992.63421821046359</v>
      </c>
      <c r="AK12" s="15">
        <v>991.5102620347825</v>
      </c>
      <c r="AL12" s="15">
        <v>991.58953842696985</v>
      </c>
      <c r="AM12" s="15">
        <v>986.93189058912731</v>
      </c>
      <c r="AN12" s="15">
        <v>985.95028060685979</v>
      </c>
      <c r="AO12" s="15">
        <v>984.10769581557645</v>
      </c>
      <c r="AP12" s="15">
        <v>981.82393614198691</v>
      </c>
      <c r="AQ12" s="15">
        <v>979.55217410631201</v>
      </c>
      <c r="AR12" s="15">
        <v>978.11645675681575</v>
      </c>
      <c r="AS12" s="15">
        <v>979.96126148063161</v>
      </c>
      <c r="AT12" s="15">
        <v>981.99362630712585</v>
      </c>
      <c r="AU12" s="15">
        <v>984.16315873183373</v>
      </c>
      <c r="AV12" s="15">
        <v>986.30110873419164</v>
      </c>
      <c r="AW12" s="15">
        <v>988.26705402079176</v>
      </c>
      <c r="AX12" s="15">
        <v>990.40296101108572</v>
      </c>
      <c r="AY12" s="15">
        <v>992.49255060972757</v>
      </c>
      <c r="AZ12" s="15">
        <v>994.54326567240344</v>
      </c>
      <c r="BA12" s="15">
        <v>996.60387686228898</v>
      </c>
      <c r="BB12" s="15"/>
    </row>
    <row r="13" spans="1:54" s="10" customFormat="1" x14ac:dyDescent="0.2">
      <c r="B13" s="10" t="s">
        <v>13</v>
      </c>
      <c r="C13" s="15">
        <v>1140.0247327854343</v>
      </c>
      <c r="D13" s="15">
        <v>1166.8546288245859</v>
      </c>
      <c r="E13" s="15">
        <v>1115.1188354725568</v>
      </c>
      <c r="F13" s="15">
        <v>1124.6009882963817</v>
      </c>
      <c r="G13" s="15">
        <v>1148.0538857682109</v>
      </c>
      <c r="H13" s="15">
        <v>1102.757195487842</v>
      </c>
      <c r="I13" s="15">
        <v>1059.2609236088281</v>
      </c>
      <c r="J13" s="15">
        <v>998.08049962521898</v>
      </c>
      <c r="K13" s="15">
        <v>1033.9154260381763</v>
      </c>
      <c r="L13" s="15">
        <v>939.31350103244381</v>
      </c>
      <c r="M13" s="15">
        <v>1031.0321559715901</v>
      </c>
      <c r="N13" s="15">
        <v>862.79677178289899</v>
      </c>
      <c r="O13" s="15">
        <v>934.88798512996641</v>
      </c>
      <c r="P13" s="15">
        <v>947.88851449328945</v>
      </c>
      <c r="Q13" s="15">
        <v>804.0799532710173</v>
      </c>
      <c r="R13" s="15">
        <v>850.07100447337677</v>
      </c>
      <c r="S13" s="15">
        <v>876.76491993719458</v>
      </c>
      <c r="T13" s="15">
        <v>867.53808334575319</v>
      </c>
      <c r="U13" s="15">
        <v>916.08849942971472</v>
      </c>
      <c r="V13" s="15">
        <v>893.68460570085836</v>
      </c>
      <c r="W13" s="15">
        <v>879.76189507112417</v>
      </c>
      <c r="X13" s="15">
        <v>888.59441512854005</v>
      </c>
      <c r="Y13" s="15">
        <v>896.20333845140408</v>
      </c>
      <c r="Z13" s="15">
        <v>897.34067559621735</v>
      </c>
      <c r="AA13" s="15">
        <v>899.18577323915758</v>
      </c>
      <c r="AB13" s="15">
        <v>901.93526888839074</v>
      </c>
      <c r="AC13" s="15">
        <v>903.25882698895612</v>
      </c>
      <c r="AD13" s="15">
        <v>911.01766210107337</v>
      </c>
      <c r="AE13" s="15">
        <v>919.40047111380647</v>
      </c>
      <c r="AF13" s="15">
        <v>927.4589543543176</v>
      </c>
      <c r="AG13" s="15">
        <v>935.06540293868522</v>
      </c>
      <c r="AH13" s="15">
        <v>941.99848560371061</v>
      </c>
      <c r="AI13" s="15">
        <v>950.12758632804992</v>
      </c>
      <c r="AJ13" s="15">
        <v>959.83570326083441</v>
      </c>
      <c r="AK13" s="15">
        <v>970.46214659771806</v>
      </c>
      <c r="AL13" s="15">
        <v>982.11183739049193</v>
      </c>
      <c r="AM13" s="15">
        <v>990.57350496957179</v>
      </c>
      <c r="AN13" s="15">
        <v>1001.1772906857875</v>
      </c>
      <c r="AO13" s="15">
        <v>1011.3140701039314</v>
      </c>
      <c r="AP13" s="15">
        <v>1021.1691748243671</v>
      </c>
      <c r="AQ13" s="15">
        <v>1030.9809109986634</v>
      </c>
      <c r="AR13" s="15">
        <v>1041.2722400773139</v>
      </c>
      <c r="AS13" s="15">
        <v>1055.4475969002174</v>
      </c>
      <c r="AT13" s="15">
        <v>1069.7819748221855</v>
      </c>
      <c r="AU13" s="15">
        <v>1084.2659065092573</v>
      </c>
      <c r="AV13" s="15">
        <v>1098.7982784966628</v>
      </c>
      <c r="AW13" s="15">
        <v>1113.2901862049209</v>
      </c>
      <c r="AX13" s="15">
        <v>1127.9439126745908</v>
      </c>
      <c r="AY13" s="15">
        <v>1142.6370663392324</v>
      </c>
      <c r="AZ13" s="15">
        <v>1157.3697032813266</v>
      </c>
      <c r="BA13" s="15">
        <v>1172.171157036438</v>
      </c>
      <c r="BB13" s="15"/>
    </row>
    <row r="14" spans="1:54" s="10" customFormat="1" x14ac:dyDescent="0.2">
      <c r="B14" s="10" t="s">
        <v>16</v>
      </c>
      <c r="C14" s="15">
        <v>1797.516274862495</v>
      </c>
      <c r="D14" s="15">
        <v>1783.918256595869</v>
      </c>
      <c r="E14" s="15">
        <v>1812.0020493436664</v>
      </c>
      <c r="F14" s="15">
        <v>1794.608946126167</v>
      </c>
      <c r="G14" s="15">
        <v>1811.1661188794908</v>
      </c>
      <c r="H14" s="15">
        <v>1835.8350185124532</v>
      </c>
      <c r="I14" s="15">
        <v>1806.2628317229473</v>
      </c>
      <c r="J14" s="15">
        <v>1813.4947313722648</v>
      </c>
      <c r="K14" s="15">
        <v>1733.0453202008282</v>
      </c>
      <c r="L14" s="15">
        <v>1648.3103840049191</v>
      </c>
      <c r="M14" s="15">
        <v>1633.668069977557</v>
      </c>
      <c r="N14" s="15">
        <v>1606.8396116898268</v>
      </c>
      <c r="O14" s="15">
        <v>1578.5649117426321</v>
      </c>
      <c r="P14" s="15">
        <v>1557.5650869242666</v>
      </c>
      <c r="Q14" s="15">
        <v>1596.1272266328988</v>
      </c>
      <c r="R14" s="15">
        <v>1645.106214617605</v>
      </c>
      <c r="S14" s="15">
        <v>1702.3236282262556</v>
      </c>
      <c r="T14" s="15">
        <v>1679.9532738929852</v>
      </c>
      <c r="U14" s="15">
        <v>1634.4526690066596</v>
      </c>
      <c r="V14" s="15">
        <v>1603.7119662276737</v>
      </c>
      <c r="W14" s="15">
        <v>1569.5545878742087</v>
      </c>
      <c r="X14" s="15">
        <v>1544.3031371995262</v>
      </c>
      <c r="Y14" s="15">
        <v>1520.2962649106889</v>
      </c>
      <c r="Z14" s="15">
        <v>1501.2842993979912</v>
      </c>
      <c r="AA14" s="15">
        <v>1484.4940537287325</v>
      </c>
      <c r="AB14" s="15">
        <v>1466.9304229648781</v>
      </c>
      <c r="AC14" s="15">
        <v>1455.7469299710397</v>
      </c>
      <c r="AD14" s="15">
        <v>1444.4592533594534</v>
      </c>
      <c r="AE14" s="15">
        <v>1431.407833355061</v>
      </c>
      <c r="AF14" s="15">
        <v>1419.2666226776312</v>
      </c>
      <c r="AG14" s="15">
        <v>1407.7198706963427</v>
      </c>
      <c r="AH14" s="15">
        <v>1396.0071065814673</v>
      </c>
      <c r="AI14" s="15">
        <v>1387.1979145753298</v>
      </c>
      <c r="AJ14" s="15">
        <v>1380.4111811261705</v>
      </c>
      <c r="AK14" s="15">
        <v>1372.2685647583742</v>
      </c>
      <c r="AL14" s="15">
        <v>1367.321889010477</v>
      </c>
      <c r="AM14" s="15">
        <v>1358.4310145278687</v>
      </c>
      <c r="AN14" s="15">
        <v>1351.5993971297366</v>
      </c>
      <c r="AO14" s="15">
        <v>1344.2996685439732</v>
      </c>
      <c r="AP14" s="15">
        <v>1337.2474617410774</v>
      </c>
      <c r="AQ14" s="15">
        <v>1329.7838931537162</v>
      </c>
      <c r="AR14" s="15">
        <v>1322.9765723641017</v>
      </c>
      <c r="AS14" s="15">
        <v>1321.2515812084407</v>
      </c>
      <c r="AT14" s="15">
        <v>1319.5913550836792</v>
      </c>
      <c r="AU14" s="15">
        <v>1317.9001693744617</v>
      </c>
      <c r="AV14" s="15">
        <v>1316.2619325086082</v>
      </c>
      <c r="AW14" s="15">
        <v>1314.4639050141514</v>
      </c>
      <c r="AX14" s="15">
        <v>1312.724730067247</v>
      </c>
      <c r="AY14" s="15">
        <v>1310.940208674582</v>
      </c>
      <c r="AZ14" s="15">
        <v>1309.1236873149435</v>
      </c>
      <c r="BA14" s="15">
        <v>1307.2650056909074</v>
      </c>
      <c r="BB14" s="15"/>
    </row>
    <row r="15" spans="1:54" s="10" customFormat="1" x14ac:dyDescent="0.2">
      <c r="B15" s="10" t="s">
        <v>32</v>
      </c>
      <c r="C15" s="15">
        <v>17.495920235569066</v>
      </c>
      <c r="D15" s="15">
        <v>17.363565471230199</v>
      </c>
      <c r="E15" s="15">
        <v>17.636915874060517</v>
      </c>
      <c r="F15" s="15">
        <v>17.467622081955263</v>
      </c>
      <c r="G15" s="15">
        <v>17.628779439955178</v>
      </c>
      <c r="H15" s="15">
        <v>17.868891369017174</v>
      </c>
      <c r="I15" s="15">
        <v>17.653262886051252</v>
      </c>
      <c r="J15" s="15">
        <v>18.629415571352691</v>
      </c>
      <c r="K15" s="15">
        <v>18.561381824521856</v>
      </c>
      <c r="L15" s="15">
        <v>18.590454307116577</v>
      </c>
      <c r="M15" s="15">
        <v>18.715046395986022</v>
      </c>
      <c r="N15" s="15">
        <v>18.461834316793524</v>
      </c>
      <c r="O15" s="15">
        <v>18.765991930252888</v>
      </c>
      <c r="P15" s="15">
        <v>18.681712823228448</v>
      </c>
      <c r="Q15" s="15">
        <v>18.982805786189886</v>
      </c>
      <c r="R15" s="15">
        <v>18.934617412082563</v>
      </c>
      <c r="S15" s="15">
        <v>18.744825183662044</v>
      </c>
      <c r="T15" s="15">
        <v>18.67089671171129</v>
      </c>
      <c r="U15" s="15">
        <v>18.165205805092011</v>
      </c>
      <c r="V15" s="15">
        <v>17.823555536985552</v>
      </c>
      <c r="W15" s="15">
        <v>17.443932548006508</v>
      </c>
      <c r="X15" s="15">
        <v>17.163289488050836</v>
      </c>
      <c r="Y15" s="15">
        <v>16.896478595246997</v>
      </c>
      <c r="Z15" s="15">
        <v>16.685180787212364</v>
      </c>
      <c r="AA15" s="15">
        <v>16.498575036012792</v>
      </c>
      <c r="AB15" s="15">
        <v>16.30337393073761</v>
      </c>
      <c r="AC15" s="15">
        <v>16.17908128176397</v>
      </c>
      <c r="AD15" s="15">
        <v>16.053630742510727</v>
      </c>
      <c r="AE15" s="15">
        <v>15.908578068350042</v>
      </c>
      <c r="AF15" s="15">
        <v>15.773641404315265</v>
      </c>
      <c r="AG15" s="15">
        <v>15.645311517437639</v>
      </c>
      <c r="AH15" s="15">
        <v>15.51513658198202</v>
      </c>
      <c r="AI15" s="15">
        <v>15.417231767237329</v>
      </c>
      <c r="AJ15" s="15">
        <v>15.341804431722496</v>
      </c>
      <c r="AK15" s="15">
        <v>15.251307897367163</v>
      </c>
      <c r="AL15" s="15">
        <v>15.196330849260763</v>
      </c>
      <c r="AM15" s="15">
        <v>15.097518220528009</v>
      </c>
      <c r="AN15" s="15">
        <v>15.021592047582212</v>
      </c>
      <c r="AO15" s="15">
        <v>14.940463315869051</v>
      </c>
      <c r="AP15" s="15">
        <v>14.862085525931256</v>
      </c>
      <c r="AQ15" s="15">
        <v>14.77913588658059</v>
      </c>
      <c r="AR15" s="15">
        <v>14.703479744638113</v>
      </c>
      <c r="AS15" s="15">
        <v>14.68430829969588</v>
      </c>
      <c r="AT15" s="15">
        <v>14.665856649298677</v>
      </c>
      <c r="AU15" s="15">
        <v>14.64706091599596</v>
      </c>
      <c r="AV15" s="15">
        <v>14.628853652861316</v>
      </c>
      <c r="AW15" s="15">
        <v>14.608870486570012</v>
      </c>
      <c r="AX15" s="15">
        <v>14.589541403849756</v>
      </c>
      <c r="AY15" s="15">
        <v>14.569708343537856</v>
      </c>
      <c r="AZ15" s="15">
        <v>14.549519637573532</v>
      </c>
      <c r="BA15" s="15">
        <v>14.52886236504005</v>
      </c>
      <c r="BB15" s="15"/>
    </row>
    <row r="16" spans="1:54" s="10" customFormat="1" x14ac:dyDescent="0.2">
      <c r="B16" s="10" t="s">
        <v>33</v>
      </c>
      <c r="C16" s="15">
        <v>2053.7414037155486</v>
      </c>
      <c r="D16" s="15">
        <v>2136.5696671795758</v>
      </c>
      <c r="E16" s="15">
        <v>2106.8292691754118</v>
      </c>
      <c r="F16" s="15">
        <v>2155.4928374009996</v>
      </c>
      <c r="G16" s="15">
        <v>2140.3196931349903</v>
      </c>
      <c r="H16" s="15">
        <v>2151.5159119703981</v>
      </c>
      <c r="I16" s="15">
        <v>2252.3140358823784</v>
      </c>
      <c r="J16" s="15">
        <v>2181.4950397329799</v>
      </c>
      <c r="K16" s="15">
        <v>2151.025311308339</v>
      </c>
      <c r="L16" s="15">
        <v>1909.0051269366304</v>
      </c>
      <c r="M16" s="15">
        <v>1953.1585243701229</v>
      </c>
      <c r="N16" s="15">
        <v>1830.1968844617795</v>
      </c>
      <c r="O16" s="15">
        <v>1911.7652760695723</v>
      </c>
      <c r="P16" s="15">
        <v>1745.8459787099573</v>
      </c>
      <c r="Q16" s="15">
        <v>1465.7791103705504</v>
      </c>
      <c r="R16" s="15">
        <v>1222.7049005570907</v>
      </c>
      <c r="S16" s="15">
        <v>964.79587289894118</v>
      </c>
      <c r="T16" s="15">
        <v>868.59112114299114</v>
      </c>
      <c r="U16" s="15">
        <v>658.24085373666719</v>
      </c>
      <c r="V16" s="15">
        <v>570.22704899130395</v>
      </c>
      <c r="W16" s="15">
        <v>554.06445605885381</v>
      </c>
      <c r="X16" s="15">
        <v>495.7212095233337</v>
      </c>
      <c r="Y16" s="15">
        <v>477.17345722943952</v>
      </c>
      <c r="Z16" s="15">
        <v>486.72793208813283</v>
      </c>
      <c r="AA16" s="15">
        <v>472.76724788326345</v>
      </c>
      <c r="AB16" s="15">
        <v>476.06970605901353</v>
      </c>
      <c r="AC16" s="15">
        <v>459.51297193382914</v>
      </c>
      <c r="AD16" s="15">
        <v>472.19606165634985</v>
      </c>
      <c r="AE16" s="15">
        <v>457.96679649615027</v>
      </c>
      <c r="AF16" s="15">
        <v>439.5171703355951</v>
      </c>
      <c r="AG16" s="15">
        <v>418.49658170658887</v>
      </c>
      <c r="AH16" s="15">
        <v>392.86919981874536</v>
      </c>
      <c r="AI16" s="15">
        <v>362.83130278541483</v>
      </c>
      <c r="AJ16" s="15">
        <v>350.36622331460632</v>
      </c>
      <c r="AK16" s="15">
        <v>330.5905343757608</v>
      </c>
      <c r="AL16" s="15">
        <v>306.67366830098717</v>
      </c>
      <c r="AM16" s="15">
        <v>287.32019180619943</v>
      </c>
      <c r="AN16" s="15">
        <v>269.23361264456747</v>
      </c>
      <c r="AO16" s="15">
        <v>247.31911052189639</v>
      </c>
      <c r="AP16" s="15">
        <v>227.22641814406862</v>
      </c>
      <c r="AQ16" s="15">
        <v>208.12954711894818</v>
      </c>
      <c r="AR16" s="15">
        <v>187.96086145039118</v>
      </c>
      <c r="AS16" s="15">
        <v>168.37020684351674</v>
      </c>
      <c r="AT16" s="15">
        <v>149.53006166755162</v>
      </c>
      <c r="AU16" s="15">
        <v>130.16784253529224</v>
      </c>
      <c r="AV16" s="15">
        <v>110.49966506385366</v>
      </c>
      <c r="AW16" s="15">
        <v>90.998181260926415</v>
      </c>
      <c r="AX16" s="15">
        <v>71.41226854443984</v>
      </c>
      <c r="AY16" s="15">
        <v>51.529774920528716</v>
      </c>
      <c r="AZ16" s="15">
        <v>31.642662067062886</v>
      </c>
      <c r="BA16" s="15">
        <v>11.692333699504195</v>
      </c>
      <c r="BB16" s="15"/>
    </row>
    <row r="17" spans="1:54" s="10" customFormat="1" x14ac:dyDescent="0.2">
      <c r="B17" s="10" t="s">
        <v>34</v>
      </c>
      <c r="C17" s="15">
        <v>-2.1760870537951078</v>
      </c>
      <c r="D17" s="15">
        <v>-2.4633699918206879</v>
      </c>
      <c r="E17" s="15">
        <v>-2.5882604977983705</v>
      </c>
      <c r="F17" s="15">
        <v>-2.8223405930440402</v>
      </c>
      <c r="G17" s="15">
        <v>-3.1258536006732358</v>
      </c>
      <c r="H17" s="15">
        <v>-3.1556708263713293</v>
      </c>
      <c r="I17" s="15">
        <v>-4.500899499681676</v>
      </c>
      <c r="J17" s="15">
        <v>-5.9300804845923496</v>
      </c>
      <c r="K17" s="15">
        <v>-6.7163337736515736</v>
      </c>
      <c r="L17" s="15">
        <v>-7.0293083254881257</v>
      </c>
      <c r="M17" s="15">
        <v>-8.2232180795459779</v>
      </c>
      <c r="N17" s="15">
        <v>-9.2092201269896261</v>
      </c>
      <c r="O17" s="15">
        <v>-9.5415009074266752</v>
      </c>
      <c r="P17" s="15">
        <v>-10.864446760353802</v>
      </c>
      <c r="Q17" s="15">
        <v>-11.641685538405129</v>
      </c>
      <c r="R17" s="15">
        <v>-12.468443733754098</v>
      </c>
      <c r="S17" s="15">
        <v>-12.690046416498701</v>
      </c>
      <c r="T17" s="15">
        <v>-13.356855429302835</v>
      </c>
      <c r="U17" s="15">
        <v>-13.577114693959494</v>
      </c>
      <c r="V17" s="15">
        <v>-13.654600752208051</v>
      </c>
      <c r="W17" s="15">
        <v>-13.703286836640807</v>
      </c>
      <c r="X17" s="15">
        <v>-13.669897704907855</v>
      </c>
      <c r="Y17" s="15">
        <v>-13.538759061191474</v>
      </c>
      <c r="Z17" s="15">
        <v>-13.265949881191839</v>
      </c>
      <c r="AA17" s="15">
        <v>-12.849621697327017</v>
      </c>
      <c r="AB17" s="15">
        <v>-12.218657242364245</v>
      </c>
      <c r="AC17" s="15">
        <v>-11.392334890894455</v>
      </c>
      <c r="AD17" s="15">
        <v>-10.721022495258934</v>
      </c>
      <c r="AE17" s="15">
        <v>-10.204724447351655</v>
      </c>
      <c r="AF17" s="15">
        <v>-9.6238697647607108</v>
      </c>
      <c r="AG17" s="15">
        <v>-9.2335741776924358</v>
      </c>
      <c r="AH17" s="15">
        <v>-8.8567974528215174</v>
      </c>
      <c r="AI17" s="15">
        <v>-8.4110127428315771</v>
      </c>
      <c r="AJ17" s="15">
        <v>-7.9312298920109177</v>
      </c>
      <c r="AK17" s="15">
        <v>-7.4974171946256574</v>
      </c>
      <c r="AL17" s="15">
        <v>-7.1082492930063825</v>
      </c>
      <c r="AM17" s="15">
        <v>-6.6385157168667011</v>
      </c>
      <c r="AN17" s="15">
        <v>-6.2090830148669589</v>
      </c>
      <c r="AO17" s="15">
        <v>-5.7886736000053887</v>
      </c>
      <c r="AP17" s="15">
        <v>-5.357391293185481</v>
      </c>
      <c r="AQ17" s="15">
        <v>-4.9203955291575934</v>
      </c>
      <c r="AR17" s="15">
        <v>-4.5014244792285369</v>
      </c>
      <c r="AS17" s="15">
        <v>-4.0918990906679706</v>
      </c>
      <c r="AT17" s="15">
        <v>-3.6782782968516767</v>
      </c>
      <c r="AU17" s="15">
        <v>-3.265705200892433</v>
      </c>
      <c r="AV17" s="15">
        <v>-2.852073946596497</v>
      </c>
      <c r="AW17" s="15">
        <v>-2.4324719927643539</v>
      </c>
      <c r="AX17" s="15">
        <v>-2.0126416162623544</v>
      </c>
      <c r="AY17" s="15">
        <v>-1.5909784628943355</v>
      </c>
      <c r="AZ17" s="15">
        <v>-1.1661993009575604</v>
      </c>
      <c r="BA17" s="15">
        <v>-0.73897336613905706</v>
      </c>
      <c r="BB17" s="15"/>
    </row>
    <row r="18" spans="1:54" s="10" customFormat="1" x14ac:dyDescent="0.2">
      <c r="B18" s="10" t="s">
        <v>35</v>
      </c>
      <c r="C18" s="15">
        <v>6877.4287364706188</v>
      </c>
      <c r="D18" s="15">
        <v>6903.5169717271583</v>
      </c>
      <c r="E18" s="15">
        <v>6741.0592015221055</v>
      </c>
      <c r="F18" s="15">
        <v>6788.3102096238908</v>
      </c>
      <c r="G18" s="15">
        <v>6784.6155868667838</v>
      </c>
      <c r="H18" s="15">
        <v>6765.7690094784821</v>
      </c>
      <c r="I18" s="15">
        <v>6669.4491288285863</v>
      </c>
      <c r="J18" s="15">
        <v>6458.2248127492467</v>
      </c>
      <c r="K18" s="15">
        <v>6304.8809829407919</v>
      </c>
      <c r="L18" s="15">
        <v>5790.4437706265908</v>
      </c>
      <c r="M18" s="15">
        <v>6014.1793886272835</v>
      </c>
      <c r="N18" s="15">
        <v>5508.2550534899146</v>
      </c>
      <c r="O18" s="15">
        <v>5795.1044468911632</v>
      </c>
      <c r="P18" s="15">
        <v>5620.1375860938751</v>
      </c>
      <c r="Q18" s="15">
        <v>5033.0941567191712</v>
      </c>
      <c r="R18" s="15">
        <v>4877.4499209056276</v>
      </c>
      <c r="S18" s="15">
        <v>4859.0774786741058</v>
      </c>
      <c r="T18" s="15">
        <v>4631.6708920041374</v>
      </c>
      <c r="U18" s="15">
        <v>4462.527455158739</v>
      </c>
      <c r="V18" s="15">
        <v>4288.1411955870863</v>
      </c>
      <c r="W18" s="15">
        <v>4182.0379957399937</v>
      </c>
      <c r="X18" s="15">
        <v>4074.3453350629461</v>
      </c>
      <c r="Y18" s="15">
        <v>4011.826667506773</v>
      </c>
      <c r="Z18" s="15">
        <v>3983.1128779982141</v>
      </c>
      <c r="AA18" s="15">
        <v>3932.1456411891136</v>
      </c>
      <c r="AB18" s="15">
        <v>3903.2424241029412</v>
      </c>
      <c r="AC18" s="15">
        <v>3866.3819039449727</v>
      </c>
      <c r="AD18" s="15">
        <v>3866.7993107858738</v>
      </c>
      <c r="AE18" s="15">
        <v>3840.4293038499336</v>
      </c>
      <c r="AF18" s="15">
        <v>3810.5524159188367</v>
      </c>
      <c r="AG18" s="15">
        <v>3777.1227403884004</v>
      </c>
      <c r="AH18" s="15">
        <v>3739.2506815625406</v>
      </c>
      <c r="AI18" s="15">
        <v>3702.5354245333183</v>
      </c>
      <c r="AJ18" s="15">
        <v>3690.6579004517866</v>
      </c>
      <c r="AK18" s="15">
        <v>3672.5853984693767</v>
      </c>
      <c r="AL18" s="15">
        <v>3655.7850146851806</v>
      </c>
      <c r="AM18" s="15">
        <v>3631.7156043964287</v>
      </c>
      <c r="AN18" s="15">
        <v>3616.7730900996667</v>
      </c>
      <c r="AO18" s="15">
        <v>3596.1923347012416</v>
      </c>
      <c r="AP18" s="15">
        <v>3576.9716850842456</v>
      </c>
      <c r="AQ18" s="15">
        <v>3558.3052657350627</v>
      </c>
      <c r="AR18" s="15">
        <v>3540.5281859140323</v>
      </c>
      <c r="AS18" s="15">
        <v>3535.6230556418341</v>
      </c>
      <c r="AT18" s="15">
        <v>3531.8845962329897</v>
      </c>
      <c r="AU18" s="15">
        <v>3527.8784328659481</v>
      </c>
      <c r="AV18" s="15">
        <v>3523.6377645095808</v>
      </c>
      <c r="AW18" s="15">
        <v>3519.1957249945958</v>
      </c>
      <c r="AX18" s="15">
        <v>3515.0607720849507</v>
      </c>
      <c r="AY18" s="15">
        <v>3510.5783304247143</v>
      </c>
      <c r="AZ18" s="15">
        <v>3506.062638672352</v>
      </c>
      <c r="BA18" s="15">
        <v>3501.5222622880397</v>
      </c>
      <c r="BB18" s="15"/>
    </row>
    <row r="19" spans="1:54" x14ac:dyDescent="0.2">
      <c r="C19" s="18"/>
    </row>
    <row r="20" spans="1:54" x14ac:dyDescent="0.2">
      <c r="A20" s="5" t="s">
        <v>41</v>
      </c>
      <c r="B20" s="5"/>
      <c r="C20" s="18"/>
    </row>
    <row r="21" spans="1:54" x14ac:dyDescent="0.2">
      <c r="A21" s="5"/>
      <c r="B21" s="5"/>
      <c r="C21" s="18"/>
      <c r="E21" s="9" t="s">
        <v>42</v>
      </c>
      <c r="F21" s="9"/>
      <c r="G21" s="9"/>
      <c r="H21" s="9"/>
      <c r="J21" s="9" t="s">
        <v>43</v>
      </c>
      <c r="K21" s="9"/>
      <c r="L21" s="9"/>
    </row>
    <row r="22" spans="1:54" x14ac:dyDescent="0.2">
      <c r="A22" s="5"/>
      <c r="B22" s="5"/>
      <c r="C22" s="18"/>
      <c r="E22" s="5" t="s">
        <v>44</v>
      </c>
      <c r="F22" s="5"/>
      <c r="G22" s="5"/>
      <c r="H22" s="16">
        <v>0.35504000000000002</v>
      </c>
      <c r="J22" s="5" t="s">
        <v>45</v>
      </c>
      <c r="K22" s="5"/>
      <c r="L22" s="16">
        <v>0.41597057480055638</v>
      </c>
    </row>
    <row r="23" spans="1:54" x14ac:dyDescent="0.2">
      <c r="A23" s="5"/>
      <c r="B23" s="5"/>
      <c r="C23" s="18"/>
      <c r="E23" s="5" t="s">
        <v>45</v>
      </c>
      <c r="F23" s="5"/>
      <c r="G23" s="5"/>
      <c r="H23" s="16">
        <v>0.27895999999999999</v>
      </c>
      <c r="J23" s="5" t="s">
        <v>44</v>
      </c>
      <c r="K23" s="5"/>
      <c r="L23" s="16">
        <v>0.58402942519944356</v>
      </c>
    </row>
    <row r="24" spans="1:54" x14ac:dyDescent="0.2">
      <c r="A24" s="5"/>
      <c r="B24" s="5"/>
      <c r="C24" s="18"/>
      <c r="E24" s="5" t="s">
        <v>46</v>
      </c>
      <c r="F24" s="5"/>
      <c r="G24" s="5"/>
      <c r="H24" s="16">
        <v>0.36599999999999999</v>
      </c>
    </row>
    <row r="25" spans="1:54" x14ac:dyDescent="0.2">
      <c r="H25" s="1"/>
    </row>
    <row r="26" spans="1:54" s="5" customFormat="1" x14ac:dyDescent="0.2">
      <c r="A26" s="5" t="s">
        <v>30</v>
      </c>
      <c r="B26" s="5" t="s">
        <v>13</v>
      </c>
      <c r="C26" s="23">
        <v>1792.1994240246213</v>
      </c>
      <c r="D26" s="23">
        <v>1851.5316946783244</v>
      </c>
      <c r="E26" s="23">
        <v>1795.2743410320631</v>
      </c>
      <c r="F26" s="23">
        <v>1825.7063192703554</v>
      </c>
      <c r="G26" s="23">
        <v>1845.5190647525365</v>
      </c>
      <c r="H26" s="23">
        <v>1806.6544897711465</v>
      </c>
      <c r="I26" s="23">
        <v>1802.4137032589258</v>
      </c>
      <c r="J26" s="23">
        <v>1720.9575129493489</v>
      </c>
      <c r="K26" s="23">
        <v>1744.6058104601611</v>
      </c>
      <c r="L26" s="23">
        <v>1566.0859354398062</v>
      </c>
      <c r="M26" s="23">
        <v>1675.6302029521587</v>
      </c>
      <c r="N26" s="23">
        <v>1463.9588145978769</v>
      </c>
      <c r="O26" s="23">
        <v>1565.078939048959</v>
      </c>
      <c r="P26" s="23">
        <v>1521.6577029733171</v>
      </c>
      <c r="Q26" s="23">
        <v>1278.666030244387</v>
      </c>
      <c r="R26" s="23">
        <v>1237.7556806942034</v>
      </c>
      <c r="S26" s="23">
        <v>1175.2208925586949</v>
      </c>
      <c r="T26" s="23">
        <v>1129.4625690660362</v>
      </c>
      <c r="U26" s="23">
        <v>1100.9690344366975</v>
      </c>
      <c r="V26" s="23">
        <v>1049.8266363787511</v>
      </c>
      <c r="W26" s="23">
        <v>1032.858626840122</v>
      </c>
      <c r="X26" s="23">
        <v>1020.1996399971881</v>
      </c>
      <c r="Y26" s="23">
        <v>1021.2254738997146</v>
      </c>
      <c r="Z26" s="23">
        <v>1026.3661846298719</v>
      </c>
      <c r="AA26" s="23">
        <v>1023.4607038442796</v>
      </c>
      <c r="AB26" s="23">
        <v>1027.8097164804208</v>
      </c>
      <c r="AC26" s="23">
        <v>1023.4081521649464</v>
      </c>
      <c r="AD26" s="23">
        <v>1037.2775213047241</v>
      </c>
      <c r="AE26" s="23">
        <v>1041.4177101287673</v>
      </c>
      <c r="AF26" s="23">
        <v>1043.0294632437592</v>
      </c>
      <c r="AG26" s="23">
        <v>1043.2423247124393</v>
      </c>
      <c r="AH26" s="23">
        <v>1041.1515101867576</v>
      </c>
      <c r="AI26" s="23">
        <v>1038.6491707162468</v>
      </c>
      <c r="AJ26" s="23">
        <v>1043.914835094899</v>
      </c>
      <c r="AK26" s="23">
        <v>1047.5760090280369</v>
      </c>
      <c r="AL26" s="23">
        <v>1050.8319097030662</v>
      </c>
      <c r="AM26" s="23">
        <v>1052.4413588031143</v>
      </c>
      <c r="AN26" s="23">
        <v>1056.6819868962634</v>
      </c>
      <c r="AO26" s="23">
        <v>1059.1129330401761</v>
      </c>
      <c r="AP26" s="23">
        <v>1061.8881922189166</v>
      </c>
      <c r="AQ26" s="23">
        <v>1064.9614243185149</v>
      </c>
      <c r="AR26" s="23">
        <v>1068.1562363873607</v>
      </c>
      <c r="AS26" s="23">
        <v>1075.2649404522499</v>
      </c>
      <c r="AT26" s="23">
        <v>1082.7951706672943</v>
      </c>
      <c r="AU26" s="23">
        <v>1090.2941546510274</v>
      </c>
      <c r="AV26" s="23">
        <v>1097.7350171960834</v>
      </c>
      <c r="AW26" s="23">
        <v>1105.1895136601083</v>
      </c>
      <c r="AX26" s="23">
        <v>1112.7781937722837</v>
      </c>
      <c r="AY26" s="23">
        <v>1120.3018812386647</v>
      </c>
      <c r="AZ26" s="23">
        <v>1127.8622140272626</v>
      </c>
      <c r="BA26" s="23">
        <v>1135.4685515737274</v>
      </c>
    </row>
    <row r="27" spans="1:54" s="5" customFormat="1" x14ac:dyDescent="0.2">
      <c r="B27" s="5" t="s">
        <v>14</v>
      </c>
      <c r="C27" s="23">
        <v>1229.3407801014864</v>
      </c>
      <c r="D27" s="23">
        <v>1243.8299876370875</v>
      </c>
      <c r="E27" s="23">
        <v>1185.7999462693224</v>
      </c>
      <c r="F27" s="23">
        <v>1224.2361230908273</v>
      </c>
      <c r="G27" s="23">
        <v>1219.8523601708844</v>
      </c>
      <c r="H27" s="23">
        <v>1231.4543961004567</v>
      </c>
      <c r="I27" s="23">
        <v>1231.5868401595117</v>
      </c>
      <c r="J27" s="23">
        <v>1186.3954468577731</v>
      </c>
      <c r="K27" s="23">
        <v>1156.211440036946</v>
      </c>
      <c r="L27" s="23">
        <v>1018.7083192927349</v>
      </c>
      <c r="M27" s="23">
        <v>1077.729727180307</v>
      </c>
      <c r="N27" s="23">
        <v>973.99673353102787</v>
      </c>
      <c r="O27" s="23">
        <v>1057.2949259580769</v>
      </c>
      <c r="P27" s="23">
        <v>1017.0261377423284</v>
      </c>
      <c r="Q27" s="23">
        <v>856.01036546487148</v>
      </c>
      <c r="R27" s="23">
        <v>770.73921777400255</v>
      </c>
      <c r="S27" s="23">
        <v>718.00790332858446</v>
      </c>
      <c r="T27" s="23">
        <v>670.94286536660888</v>
      </c>
      <c r="U27" s="23">
        <v>628.08411383492455</v>
      </c>
      <c r="V27" s="23">
        <v>585.85988252813809</v>
      </c>
      <c r="W27" s="23">
        <v>563.35987387971181</v>
      </c>
      <c r="X27" s="23">
        <v>531.42516272528633</v>
      </c>
      <c r="Y27" s="23">
        <v>516.6841671807324</v>
      </c>
      <c r="Z27" s="23">
        <v>515.1093501795292</v>
      </c>
      <c r="AA27" s="23">
        <v>503.89229851133462</v>
      </c>
      <c r="AB27" s="23">
        <v>499.95345375093132</v>
      </c>
      <c r="AC27" s="23">
        <v>492.29290411264623</v>
      </c>
      <c r="AD27" s="23">
        <v>496.69954872135054</v>
      </c>
      <c r="AE27" s="23">
        <v>491.71084378218546</v>
      </c>
      <c r="AF27" s="23">
        <v>484.6475016170051</v>
      </c>
      <c r="AG27" s="23">
        <v>475.96098028180927</v>
      </c>
      <c r="AH27" s="23">
        <v>466.09511460157057</v>
      </c>
      <c r="AI27" s="23">
        <v>455.16688130059373</v>
      </c>
      <c r="AJ27" s="23">
        <v>451.28530192945016</v>
      </c>
      <c r="AK27" s="23">
        <v>445.20298765649716</v>
      </c>
      <c r="AL27" s="23">
        <v>438.13311489733235</v>
      </c>
      <c r="AM27" s="23">
        <v>431.28083573248728</v>
      </c>
      <c r="AN27" s="23">
        <v>425.86244393502125</v>
      </c>
      <c r="AO27" s="23">
        <v>418.88151288720394</v>
      </c>
      <c r="AP27" s="23">
        <v>412.43144782050064</v>
      </c>
      <c r="AQ27" s="23">
        <v>406.30845588228709</v>
      </c>
      <c r="AR27" s="23">
        <v>400.04448971254567</v>
      </c>
      <c r="AS27" s="23">
        <v>395.1628348186951</v>
      </c>
      <c r="AT27" s="23">
        <v>390.59799268136499</v>
      </c>
      <c r="AU27" s="23">
        <v>385.89252083086427</v>
      </c>
      <c r="AV27" s="23">
        <v>381.08291905214827</v>
      </c>
      <c r="AW27" s="23">
        <v>376.28967827839944</v>
      </c>
      <c r="AX27" s="23">
        <v>371.51924470258308</v>
      </c>
      <c r="AY27" s="23">
        <v>366.64029174423723</v>
      </c>
      <c r="AZ27" s="23">
        <v>361.75643653341245</v>
      </c>
      <c r="BA27" s="23">
        <v>356.8590573539758</v>
      </c>
    </row>
    <row r="28" spans="1:54" s="5" customFormat="1" x14ac:dyDescent="0.2">
      <c r="B28" s="5" t="s">
        <v>15</v>
      </c>
      <c r="C28" s="23">
        <v>924.8918164916596</v>
      </c>
      <c r="D28" s="23">
        <v>937.66912584864622</v>
      </c>
      <c r="E28" s="23">
        <v>895.7012803559162</v>
      </c>
      <c r="F28" s="23">
        <v>924.7300085073224</v>
      </c>
      <c r="G28" s="23">
        <v>921.28268501174193</v>
      </c>
      <c r="H28" s="23">
        <v>930.20530856720507</v>
      </c>
      <c r="I28" s="23">
        <v>933.05006409075429</v>
      </c>
      <c r="J28" s="23">
        <v>899.1778026184063</v>
      </c>
      <c r="K28" s="23">
        <v>876.96599516775018</v>
      </c>
      <c r="L28" s="23">
        <v>772.7861535735633</v>
      </c>
      <c r="M28" s="23">
        <v>816.07118379162398</v>
      </c>
      <c r="N28" s="23">
        <v>739.03107363862989</v>
      </c>
      <c r="O28" s="23">
        <v>800.50143350350299</v>
      </c>
      <c r="P28" s="23">
        <v>767.83919934082758</v>
      </c>
      <c r="Q28" s="23">
        <v>646.01335823922523</v>
      </c>
      <c r="R28" s="23">
        <v>579.14825174519251</v>
      </c>
      <c r="S28" s="23">
        <v>535.19433103571691</v>
      </c>
      <c r="T28" s="23">
        <v>499.08940619647308</v>
      </c>
      <c r="U28" s="23">
        <v>463.01528169332539</v>
      </c>
      <c r="V28" s="23">
        <v>430.67078518510857</v>
      </c>
      <c r="W28" s="23">
        <v>414.20893063112152</v>
      </c>
      <c r="X28" s="23">
        <v>389.93653342720694</v>
      </c>
      <c r="Y28" s="23">
        <v>378.96776291748961</v>
      </c>
      <c r="Z28" s="23">
        <v>378.12763126404053</v>
      </c>
      <c r="AA28" s="23">
        <v>369.79668013984548</v>
      </c>
      <c r="AB28" s="23">
        <v>367.10632123709888</v>
      </c>
      <c r="AC28" s="23">
        <v>361.24602630605841</v>
      </c>
      <c r="AD28" s="23">
        <v>364.82330210470781</v>
      </c>
      <c r="AE28" s="23">
        <v>360.96972061625098</v>
      </c>
      <c r="AF28" s="23">
        <v>355.48220094941212</v>
      </c>
      <c r="AG28" s="23">
        <v>348.77128887226729</v>
      </c>
      <c r="AH28" s="23">
        <v>341.10129472896114</v>
      </c>
      <c r="AI28" s="23">
        <v>332.56246910840161</v>
      </c>
      <c r="AJ28" s="23">
        <v>329.47631008286191</v>
      </c>
      <c r="AK28" s="23">
        <v>324.63382616061472</v>
      </c>
      <c r="AL28" s="23">
        <v>318.97891192988811</v>
      </c>
      <c r="AM28" s="23">
        <v>313.60782130565178</v>
      </c>
      <c r="AN28" s="23">
        <v>309.27974123023614</v>
      </c>
      <c r="AO28" s="23">
        <v>303.74425573709408</v>
      </c>
      <c r="AP28" s="23">
        <v>298.63423755887516</v>
      </c>
      <c r="AQ28" s="23">
        <v>293.78280153530261</v>
      </c>
      <c r="AR28" s="23">
        <v>288.80125514717128</v>
      </c>
      <c r="AS28" s="23">
        <v>284.81742686233082</v>
      </c>
      <c r="AT28" s="23">
        <v>281.07768932872682</v>
      </c>
      <c r="AU28" s="23">
        <v>277.22415959882176</v>
      </c>
      <c r="AV28" s="23">
        <v>273.2886686105893</v>
      </c>
      <c r="AW28" s="23">
        <v>269.36953423681916</v>
      </c>
      <c r="AX28" s="23">
        <v>265.46396198628253</v>
      </c>
      <c r="AY28" s="23">
        <v>261.47365304060355</v>
      </c>
      <c r="AZ28" s="23">
        <v>257.47978256840622</v>
      </c>
      <c r="BA28" s="23">
        <v>253.4746104091372</v>
      </c>
    </row>
    <row r="29" spans="1:54" s="5" customFormat="1" x14ac:dyDescent="0.2">
      <c r="B29" s="5" t="s">
        <v>16</v>
      </c>
      <c r="C29" s="23">
        <v>1782.8565582021029</v>
      </c>
      <c r="D29" s="23">
        <v>1771.8488309244451</v>
      </c>
      <c r="E29" s="23">
        <v>1801.8232592743382</v>
      </c>
      <c r="F29" s="23">
        <v>1786.3950203802999</v>
      </c>
      <c r="G29" s="23">
        <v>1804.4487320984638</v>
      </c>
      <c r="H29" s="23">
        <v>1830.2813369864216</v>
      </c>
      <c r="I29" s="23">
        <v>1802.1202852505012</v>
      </c>
      <c r="J29" s="23">
        <v>1811.2814112503083</v>
      </c>
      <c r="K29" s="23">
        <v>1733.6013026768062</v>
      </c>
      <c r="L29" s="23">
        <v>1650.7679218101948</v>
      </c>
      <c r="M29" s="23">
        <v>1636.3780792833561</v>
      </c>
      <c r="N29" s="23">
        <v>1609.2877312502126</v>
      </c>
      <c r="O29" s="23">
        <v>1581.3679133334715</v>
      </c>
      <c r="P29" s="23">
        <v>1560.0729883214224</v>
      </c>
      <c r="Q29" s="23">
        <v>1598.1238035688239</v>
      </c>
      <c r="R29" s="23">
        <v>1646.2734176977467</v>
      </c>
      <c r="S29" s="23">
        <v>1702.3645442229379</v>
      </c>
      <c r="T29" s="23">
        <v>1679.8786740017169</v>
      </c>
      <c r="U29" s="23">
        <v>1633.4472036605102</v>
      </c>
      <c r="V29" s="23">
        <v>1602.0488279403412</v>
      </c>
      <c r="W29" s="23">
        <v>1567.2028684707482</v>
      </c>
      <c r="X29" s="23">
        <v>1541.4332943385923</v>
      </c>
      <c r="Y29" s="23">
        <v>1516.9756370724976</v>
      </c>
      <c r="Z29" s="23">
        <v>1497.5840646695206</v>
      </c>
      <c r="AA29" s="23">
        <v>1480.4761386617788</v>
      </c>
      <c r="AB29" s="23">
        <v>1462.5872829479385</v>
      </c>
      <c r="AC29" s="23">
        <v>1451.2043486014561</v>
      </c>
      <c r="AD29" s="23">
        <v>1439.7363764901975</v>
      </c>
      <c r="AE29" s="23">
        <v>1426.4838341427039</v>
      </c>
      <c r="AF29" s="23">
        <v>1414.1844802092503</v>
      </c>
      <c r="AG29" s="23">
        <v>1402.4615845335904</v>
      </c>
      <c r="AH29" s="23">
        <v>1390.6273898181589</v>
      </c>
      <c r="AI29" s="23">
        <v>1381.7361029736805</v>
      </c>
      <c r="AJ29" s="23">
        <v>1374.8964360434502</v>
      </c>
      <c r="AK29" s="23">
        <v>1366.6911040369343</v>
      </c>
      <c r="AL29" s="23">
        <v>1361.717586810202</v>
      </c>
      <c r="AM29" s="23">
        <v>1352.7568815475631</v>
      </c>
      <c r="AN29" s="23">
        <v>1345.8808313522618</v>
      </c>
      <c r="AO29" s="23">
        <v>1338.5324741443565</v>
      </c>
      <c r="AP29" s="23">
        <v>1331.4319973107306</v>
      </c>
      <c r="AQ29" s="23">
        <v>1323.9130041629123</v>
      </c>
      <c r="AR29" s="23">
        <v>1317.0601699214403</v>
      </c>
      <c r="AS29" s="23">
        <v>1315.2595406084763</v>
      </c>
      <c r="AT29" s="23">
        <v>1313.5240400536532</v>
      </c>
      <c r="AU29" s="23">
        <v>1311.7574786336522</v>
      </c>
      <c r="AV29" s="23">
        <v>1310.0448983529755</v>
      </c>
      <c r="AW29" s="23">
        <v>1308.1701244545502</v>
      </c>
      <c r="AX29" s="23">
        <v>1306.3550952932512</v>
      </c>
      <c r="AY29" s="23">
        <v>1304.494299373795</v>
      </c>
      <c r="AZ29" s="23">
        <v>1302.6010661370397</v>
      </c>
      <c r="BA29" s="23">
        <v>1300.6651136298285</v>
      </c>
    </row>
    <row r="30" spans="1:54" s="5" customFormat="1" x14ac:dyDescent="0.2">
      <c r="B30" s="5" t="s">
        <v>34</v>
      </c>
      <c r="C30" s="23">
        <v>-2.7622571653179935</v>
      </c>
      <c r="D30" s="23">
        <v>-3.0291360325018175</v>
      </c>
      <c r="E30" s="23">
        <v>-3.1362806420220113</v>
      </c>
      <c r="F30" s="23">
        <v>-3.3686509951855501</v>
      </c>
      <c r="G30" s="23">
        <v>-3.6436976540236183</v>
      </c>
      <c r="H30" s="23">
        <v>-3.6664653937676528</v>
      </c>
      <c r="I30" s="23">
        <v>-5.1713560591390779</v>
      </c>
      <c r="J30" s="23">
        <v>-6.722211028301226</v>
      </c>
      <c r="K30" s="23">
        <v>-7.6154983158316494</v>
      </c>
      <c r="L30" s="23">
        <v>-7.8995815721985068</v>
      </c>
      <c r="M30" s="23">
        <v>-9.1378372640343422</v>
      </c>
      <c r="N30" s="23">
        <v>-10.184176268457078</v>
      </c>
      <c r="O30" s="23">
        <v>-10.759102514712614</v>
      </c>
      <c r="P30" s="23">
        <v>-12.08455022771936</v>
      </c>
      <c r="Q30" s="23">
        <v>-12.863325954030978</v>
      </c>
      <c r="R30" s="23">
        <v>-13.678548643488085</v>
      </c>
      <c r="S30" s="23">
        <v>-13.969836923217677</v>
      </c>
      <c r="T30" s="23">
        <v>-14.635492254262452</v>
      </c>
      <c r="U30" s="23">
        <v>-14.862896044226154</v>
      </c>
      <c r="V30" s="23">
        <v>-14.958434220543353</v>
      </c>
      <c r="W30" s="23">
        <v>-15.041827423099244</v>
      </c>
      <c r="X30" s="23">
        <v>-15.039749235732552</v>
      </c>
      <c r="Y30" s="23">
        <v>-14.938285483825897</v>
      </c>
      <c r="Z30" s="23">
        <v>-14.692199917769161</v>
      </c>
      <c r="AA30" s="23">
        <v>-14.301123618440172</v>
      </c>
      <c r="AB30" s="23">
        <v>-13.694902497122673</v>
      </c>
      <c r="AC30" s="23">
        <v>-12.891570915999326</v>
      </c>
      <c r="AD30" s="23">
        <v>-12.242853957366043</v>
      </c>
      <c r="AE30" s="23">
        <v>-11.747926959259825</v>
      </c>
      <c r="AF30" s="23">
        <v>-11.186705335433784</v>
      </c>
      <c r="AG30" s="23">
        <v>-10.806259033709507</v>
      </c>
      <c r="AH30" s="23">
        <v>-10.436571186007079</v>
      </c>
      <c r="AI30" s="23">
        <v>-9.9981078669867269</v>
      </c>
      <c r="AJ30" s="23">
        <v>-9.5237447235547563</v>
      </c>
      <c r="AK30" s="23">
        <v>-9.0950734446583859</v>
      </c>
      <c r="AL30" s="23">
        <v>-8.712964297253011</v>
      </c>
      <c r="AM30" s="23">
        <v>-8.2482621813756634</v>
      </c>
      <c r="AN30" s="23">
        <v>-7.8241436723752136</v>
      </c>
      <c r="AO30" s="23">
        <v>-7.4093026367652461</v>
      </c>
      <c r="AP30" s="23">
        <v>-6.9836454370549372</v>
      </c>
      <c r="AQ30" s="23">
        <v>-6.5520612518620887</v>
      </c>
      <c r="AR30" s="23">
        <v>-6.1386973865529733</v>
      </c>
      <c r="AS30" s="23">
        <v>-5.7415520205677897</v>
      </c>
      <c r="AT30" s="23">
        <v>-5.3402929137153086</v>
      </c>
      <c r="AU30" s="23">
        <v>-4.9401433521803941</v>
      </c>
      <c r="AV30" s="23">
        <v>-4.5390214675468075</v>
      </c>
      <c r="AW30" s="23">
        <v>-4.1319268937985978</v>
      </c>
      <c r="AX30" s="23">
        <v>-3.7246535447963858</v>
      </c>
      <c r="AY30" s="23">
        <v>-3.3156046422283594</v>
      </c>
      <c r="AZ30" s="23">
        <v>-2.9034765186696707</v>
      </c>
      <c r="BA30" s="23">
        <v>-2.4889354133848447</v>
      </c>
    </row>
    <row r="31" spans="1:54" s="5" customFormat="1" x14ac:dyDescent="0.2">
      <c r="B31" s="5" t="s">
        <v>35</v>
      </c>
      <c r="C31" s="23">
        <v>5726.5263216545518</v>
      </c>
      <c r="D31" s="23">
        <v>5801.8505030560009</v>
      </c>
      <c r="E31" s="23">
        <v>5675.4625462896174</v>
      </c>
      <c r="F31" s="23">
        <v>5757.6988202536195</v>
      </c>
      <c r="G31" s="23">
        <v>5787.4591443796025</v>
      </c>
      <c r="H31" s="23">
        <v>5794.9290660314618</v>
      </c>
      <c r="I31" s="23">
        <v>5763.9995367005549</v>
      </c>
      <c r="J31" s="23">
        <v>5611.0899626475357</v>
      </c>
      <c r="K31" s="23">
        <v>5503.7690500258323</v>
      </c>
      <c r="L31" s="23">
        <v>5000.4487485441014</v>
      </c>
      <c r="M31" s="23">
        <v>5196.6713559434111</v>
      </c>
      <c r="N31" s="23">
        <v>4776.0901767492905</v>
      </c>
      <c r="O31" s="23">
        <v>4993.4841093292971</v>
      </c>
      <c r="P31" s="23">
        <v>4854.5114781501761</v>
      </c>
      <c r="Q31" s="23">
        <v>4365.9502315632762</v>
      </c>
      <c r="R31" s="23">
        <v>4220.2380192676565</v>
      </c>
      <c r="S31" s="23">
        <v>4116.8178342227166</v>
      </c>
      <c r="T31" s="23">
        <v>3964.7380223765731</v>
      </c>
      <c r="U31" s="23">
        <v>3810.6527375812316</v>
      </c>
      <c r="V31" s="23">
        <v>3653.4476978117955</v>
      </c>
      <c r="W31" s="23">
        <v>3562.5884723986042</v>
      </c>
      <c r="X31" s="23">
        <v>3467.9548812525413</v>
      </c>
      <c r="Y31" s="23">
        <v>3418.9147555866084</v>
      </c>
      <c r="Z31" s="23">
        <v>3402.4950308251928</v>
      </c>
      <c r="AA31" s="23">
        <v>3363.3246975387983</v>
      </c>
      <c r="AB31" s="23">
        <v>3343.7618719192669</v>
      </c>
      <c r="AC31" s="23">
        <v>3315.2598602691078</v>
      </c>
      <c r="AD31" s="23">
        <v>3326.2938946636136</v>
      </c>
      <c r="AE31" s="23">
        <v>3308.834181710648</v>
      </c>
      <c r="AF31" s="23">
        <v>3286.1569406839926</v>
      </c>
      <c r="AG31" s="23">
        <v>3259.6299193663972</v>
      </c>
      <c r="AH31" s="23">
        <v>3228.5387381494415</v>
      </c>
      <c r="AI31" s="23">
        <v>3198.1165162319362</v>
      </c>
      <c r="AJ31" s="23">
        <v>3190.0491384271063</v>
      </c>
      <c r="AK31" s="23">
        <v>3175.0088534374249</v>
      </c>
      <c r="AL31" s="23">
        <v>3160.948559043235</v>
      </c>
      <c r="AM31" s="23">
        <v>3141.8386352074408</v>
      </c>
      <c r="AN31" s="23">
        <v>3129.8808597414077</v>
      </c>
      <c r="AO31" s="23">
        <v>3112.8618731720653</v>
      </c>
      <c r="AP31" s="23">
        <v>3097.4022294719684</v>
      </c>
      <c r="AQ31" s="23">
        <v>3082.4136246471548</v>
      </c>
      <c r="AR31" s="23">
        <v>3067.9234537819648</v>
      </c>
      <c r="AS31" s="23">
        <v>3064.7631907211844</v>
      </c>
      <c r="AT31" s="23">
        <v>3062.6545998173237</v>
      </c>
      <c r="AU31" s="23">
        <v>3060.2281703621852</v>
      </c>
      <c r="AV31" s="23">
        <v>3057.6124817442496</v>
      </c>
      <c r="AW31" s="23">
        <v>3054.8869237360786</v>
      </c>
      <c r="AX31" s="23">
        <v>3052.3918422096044</v>
      </c>
      <c r="AY31" s="23">
        <v>3049.5945207550722</v>
      </c>
      <c r="AZ31" s="23">
        <v>3046.7960227474509</v>
      </c>
      <c r="BA31" s="23">
        <v>3043.9783975532846</v>
      </c>
    </row>
    <row r="32" spans="1:54" s="24" customFormat="1" x14ac:dyDescent="0.2">
      <c r="A32" s="24" t="s">
        <v>36</v>
      </c>
      <c r="B32" s="24" t="s">
        <v>13</v>
      </c>
      <c r="C32" s="25">
        <v>1891.694086545325</v>
      </c>
      <c r="D32" s="25">
        <v>1948.8391270123107</v>
      </c>
      <c r="E32" s="25">
        <v>1886.2183479907576</v>
      </c>
      <c r="F32" s="25">
        <v>1913.5113667851476</v>
      </c>
      <c r="G32" s="25">
        <v>1931.4108934556173</v>
      </c>
      <c r="H32" s="25">
        <v>1890.2120192690077</v>
      </c>
      <c r="I32" s="25">
        <v>1883.6078607417785</v>
      </c>
      <c r="J32" s="25">
        <v>1796.5076841674895</v>
      </c>
      <c r="K32" s="25">
        <v>1821.1906899770283</v>
      </c>
      <c r="L32" s="25">
        <v>1638.0093774912507</v>
      </c>
      <c r="M32" s="25">
        <v>1745.8881758910552</v>
      </c>
      <c r="N32" s="25">
        <v>1532.6488314959101</v>
      </c>
      <c r="O32" s="25">
        <v>1634.5940761714298</v>
      </c>
      <c r="P32" s="25">
        <v>1586.8681427011338</v>
      </c>
      <c r="Q32" s="25">
        <v>1340.5551076666388</v>
      </c>
      <c r="R32" s="25">
        <v>1297.5809980772719</v>
      </c>
      <c r="S32" s="25">
        <v>1229.880209418207</v>
      </c>
      <c r="T32" s="25">
        <v>1185.442433684088</v>
      </c>
      <c r="U32" s="25">
        <v>1157.004651897335</v>
      </c>
      <c r="V32" s="25">
        <v>1102.3877056316755</v>
      </c>
      <c r="W32" s="25">
        <v>1082.5494859886646</v>
      </c>
      <c r="X32" s="25">
        <v>1070.0283778140802</v>
      </c>
      <c r="Y32" s="25">
        <v>1070.8488237973788</v>
      </c>
      <c r="Z32" s="25">
        <v>1075.4830987404739</v>
      </c>
      <c r="AA32" s="25">
        <v>1072.2185859644319</v>
      </c>
      <c r="AB32" s="25">
        <v>1076.1767813059896</v>
      </c>
      <c r="AC32" s="25">
        <v>1071.4405747167375</v>
      </c>
      <c r="AD32" s="25">
        <v>1083.8414206672974</v>
      </c>
      <c r="AE32" s="25">
        <v>1087.0163186313976</v>
      </c>
      <c r="AF32" s="25">
        <v>1088.3222386971454</v>
      </c>
      <c r="AG32" s="25">
        <v>1088.2351518432968</v>
      </c>
      <c r="AH32" s="25">
        <v>1085.7886127373713</v>
      </c>
      <c r="AI32" s="25">
        <v>1082.9238431475117</v>
      </c>
      <c r="AJ32" s="25">
        <v>1088.0697409939803</v>
      </c>
      <c r="AK32" s="25">
        <v>1091.4582821792465</v>
      </c>
      <c r="AL32" s="25">
        <v>1094.3543999886533</v>
      </c>
      <c r="AM32" s="25">
        <v>1095.7326951706407</v>
      </c>
      <c r="AN32" s="25">
        <v>1099.7167929136992</v>
      </c>
      <c r="AO32" s="25">
        <v>1101.8328645549454</v>
      </c>
      <c r="AP32" s="25">
        <v>1104.3340438650962</v>
      </c>
      <c r="AQ32" s="25">
        <v>1107.1563252441983</v>
      </c>
      <c r="AR32" s="25">
        <v>1110.065915368157</v>
      </c>
      <c r="AS32" s="25">
        <v>1117.0710926049444</v>
      </c>
      <c r="AT32" s="25">
        <v>1124.5099773925094</v>
      </c>
      <c r="AU32" s="25">
        <v>1131.9073368771742</v>
      </c>
      <c r="AV32" s="25">
        <v>1139.2411559100333</v>
      </c>
      <c r="AW32" s="25">
        <v>1146.5955205464199</v>
      </c>
      <c r="AX32" s="25">
        <v>1154.0808029618559</v>
      </c>
      <c r="AY32" s="25">
        <v>1161.4969639601459</v>
      </c>
      <c r="AZ32" s="25">
        <v>1168.9509175978717</v>
      </c>
      <c r="BA32" s="25">
        <v>1176.4505511704565</v>
      </c>
    </row>
    <row r="33" spans="1:53" s="24" customFormat="1" x14ac:dyDescent="0.2">
      <c r="B33" s="24" t="s">
        <v>14</v>
      </c>
      <c r="C33" s="25">
        <v>1821.7780687022318</v>
      </c>
      <c r="D33" s="25">
        <v>1810.5648440989876</v>
      </c>
      <c r="E33" s="25">
        <v>1736.2217219606057</v>
      </c>
      <c r="F33" s="25">
        <v>1757.530068577023</v>
      </c>
      <c r="G33" s="25">
        <v>1735.5628713282445</v>
      </c>
      <c r="H33" s="25">
        <v>1733.9165182738625</v>
      </c>
      <c r="I33" s="25">
        <v>1698.1668857110205</v>
      </c>
      <c r="J33" s="25">
        <v>1622.7945785392453</v>
      </c>
      <c r="K33" s="25">
        <v>1566.7696160118639</v>
      </c>
      <c r="L33" s="25">
        <v>1426.6470206357176</v>
      </c>
      <c r="M33" s="25">
        <v>1502.8142058165763</v>
      </c>
      <c r="N33" s="25">
        <v>1350.1431837288583</v>
      </c>
      <c r="O33" s="25">
        <v>1473.4196625889599</v>
      </c>
      <c r="P33" s="25">
        <v>1414.721316691538</v>
      </c>
      <c r="Q33" s="25">
        <v>1197.7481214927761</v>
      </c>
      <c r="R33" s="25">
        <v>1107.5544286454283</v>
      </c>
      <c r="S33" s="25">
        <v>1107.1164032142119</v>
      </c>
      <c r="T33" s="25">
        <v>1015.220437661955</v>
      </c>
      <c r="U33" s="25">
        <v>963.2464770693332</v>
      </c>
      <c r="V33" s="25">
        <v>912.83679678597014</v>
      </c>
      <c r="W33" s="25">
        <v>882.9008006671329</v>
      </c>
      <c r="X33" s="25">
        <v>843.09864662252653</v>
      </c>
      <c r="Y33" s="25">
        <v>820.48926557667733</v>
      </c>
      <c r="Z33" s="25">
        <v>811.9350783688584</v>
      </c>
      <c r="AA33" s="25">
        <v>793.95980295372601</v>
      </c>
      <c r="AB33" s="25">
        <v>784.72063789024173</v>
      </c>
      <c r="AC33" s="25">
        <v>772.33281262493745</v>
      </c>
      <c r="AD33" s="25">
        <v>771.41444496332394</v>
      </c>
      <c r="AE33" s="25">
        <v>761.78172419176713</v>
      </c>
      <c r="AF33" s="25">
        <v>750.68151551043729</v>
      </c>
      <c r="AG33" s="25">
        <v>738.11935128401308</v>
      </c>
      <c r="AH33" s="25">
        <v>724.51680589315765</v>
      </c>
      <c r="AI33" s="25">
        <v>710.146397435327</v>
      </c>
      <c r="AJ33" s="25">
        <v>704.1216158203739</v>
      </c>
      <c r="AK33" s="25">
        <v>696.44403174029389</v>
      </c>
      <c r="AL33" s="25">
        <v>687.99888735486718</v>
      </c>
      <c r="AM33" s="25">
        <v>678.40742567064126</v>
      </c>
      <c r="AN33" s="25">
        <v>671.41267749138171</v>
      </c>
      <c r="AO33" s="25">
        <v>662.55602892121408</v>
      </c>
      <c r="AP33" s="25">
        <v>654.08853656992983</v>
      </c>
      <c r="AQ33" s="25">
        <v>645.98160760528606</v>
      </c>
      <c r="AR33" s="25">
        <v>637.98241626714639</v>
      </c>
      <c r="AS33" s="25">
        <v>632.10437049797713</v>
      </c>
      <c r="AT33" s="25">
        <v>626.60232621611544</v>
      </c>
      <c r="AU33" s="25">
        <v>620.99503471035177</v>
      </c>
      <c r="AV33" s="25">
        <v>615.26067069187445</v>
      </c>
      <c r="AW33" s="25">
        <v>609.48503377818975</v>
      </c>
      <c r="AX33" s="25">
        <v>603.77868385914928</v>
      </c>
      <c r="AY33" s="25">
        <v>597.93998513511337</v>
      </c>
      <c r="AZ33" s="25">
        <v>592.07694252692136</v>
      </c>
      <c r="BA33" s="25">
        <v>586.19723551209165</v>
      </c>
    </row>
    <row r="34" spans="1:53" s="24" customFormat="1" x14ac:dyDescent="0.2">
      <c r="B34" s="24" t="s">
        <v>15</v>
      </c>
      <c r="C34" s="25">
        <v>1351.1204731787927</v>
      </c>
      <c r="D34" s="25">
        <v>1345.2945485405817</v>
      </c>
      <c r="E34" s="25">
        <v>1291.5684268508137</v>
      </c>
      <c r="F34" s="25">
        <v>1308.0145466466415</v>
      </c>
      <c r="G34" s="25">
        <v>1291.9727773641494</v>
      </c>
      <c r="H34" s="25">
        <v>1291.0922328805141</v>
      </c>
      <c r="I34" s="25">
        <v>1268.2591872664698</v>
      </c>
      <c r="J34" s="25">
        <v>1212.7284835834866</v>
      </c>
      <c r="K34" s="25">
        <v>1172.030308700201</v>
      </c>
      <c r="L34" s="25">
        <v>1065.9158425130756</v>
      </c>
      <c r="M34" s="25">
        <v>1121.3171086256557</v>
      </c>
      <c r="N34" s="25">
        <v>1009.370812385516</v>
      </c>
      <c r="O34" s="25">
        <v>1099.3013053653151</v>
      </c>
      <c r="P34" s="25">
        <v>1053.1657737140615</v>
      </c>
      <c r="Q34" s="25">
        <v>891.3225806790723</v>
      </c>
      <c r="R34" s="25">
        <v>820.74210588699418</v>
      </c>
      <c r="S34" s="25">
        <v>813.70245904826743</v>
      </c>
      <c r="T34" s="25">
        <v>745.74070548270106</v>
      </c>
      <c r="U34" s="25">
        <v>703.23556607427849</v>
      </c>
      <c r="V34" s="25">
        <v>665.03577215699011</v>
      </c>
      <c r="W34" s="25">
        <v>643.29247549862134</v>
      </c>
      <c r="X34" s="25">
        <v>613.42178164367033</v>
      </c>
      <c r="Y34" s="25">
        <v>596.83459368797219</v>
      </c>
      <c r="Z34" s="25">
        <v>590.99117058486991</v>
      </c>
      <c r="AA34" s="25">
        <v>577.82424520353732</v>
      </c>
      <c r="AB34" s="25">
        <v>571.32986525345802</v>
      </c>
      <c r="AC34" s="25">
        <v>562.07484024138842</v>
      </c>
      <c r="AD34" s="25">
        <v>561.75158354854739</v>
      </c>
      <c r="AE34" s="25">
        <v>554.51957405070925</v>
      </c>
      <c r="AF34" s="25">
        <v>546.13226739406878</v>
      </c>
      <c r="AG34" s="25">
        <v>536.63662922500248</v>
      </c>
      <c r="AH34" s="25">
        <v>526.27981722138361</v>
      </c>
      <c r="AI34" s="25">
        <v>515.26105035074431</v>
      </c>
      <c r="AJ34" s="25">
        <v>510.64478797155004</v>
      </c>
      <c r="AK34" s="25">
        <v>504.66062908872095</v>
      </c>
      <c r="AL34" s="25">
        <v>498.02175677492841</v>
      </c>
      <c r="AM34" s="25">
        <v>490.68546652361647</v>
      </c>
      <c r="AN34" s="25">
        <v>485.23171353213388</v>
      </c>
      <c r="AO34" s="25">
        <v>478.35198296524464</v>
      </c>
      <c r="AP34" s="25">
        <v>471.79694867539638</v>
      </c>
      <c r="AQ34" s="25">
        <v>465.52469937443908</v>
      </c>
      <c r="AR34" s="25">
        <v>459.30122664921737</v>
      </c>
      <c r="AS34" s="25">
        <v>454.60360212144411</v>
      </c>
      <c r="AT34" s="25">
        <v>450.19335918823811</v>
      </c>
      <c r="AU34" s="25">
        <v>445.69453618885723</v>
      </c>
      <c r="AV34" s="25">
        <v>441.09722569280035</v>
      </c>
      <c r="AW34" s="25">
        <v>436.47486716202934</v>
      </c>
      <c r="AX34" s="25">
        <v>431.89965540911129</v>
      </c>
      <c r="AY34" s="25">
        <v>427.22244277422936</v>
      </c>
      <c r="AZ34" s="25">
        <v>422.52777089599999</v>
      </c>
      <c r="BA34" s="25">
        <v>417.81958091568293</v>
      </c>
    </row>
    <row r="35" spans="1:53" s="24" customFormat="1" x14ac:dyDescent="0.2">
      <c r="B35" s="24" t="s">
        <v>16</v>
      </c>
      <c r="C35" s="25">
        <v>1815.012195098064</v>
      </c>
      <c r="D35" s="25">
        <v>1801.2818220670993</v>
      </c>
      <c r="E35" s="25">
        <v>1829.638965217727</v>
      </c>
      <c r="F35" s="25">
        <v>1812.0765682081224</v>
      </c>
      <c r="G35" s="25">
        <v>1828.794898319446</v>
      </c>
      <c r="H35" s="25">
        <v>1853.7039098814703</v>
      </c>
      <c r="I35" s="25">
        <v>1823.9160946089985</v>
      </c>
      <c r="J35" s="25">
        <v>1832.1241469436175</v>
      </c>
      <c r="K35" s="25">
        <v>1751.6067020253502</v>
      </c>
      <c r="L35" s="25">
        <v>1666.9008383120356</v>
      </c>
      <c r="M35" s="25">
        <v>1652.3831163735431</v>
      </c>
      <c r="N35" s="25">
        <v>1625.3014460066204</v>
      </c>
      <c r="O35" s="25">
        <v>1597.3309036728851</v>
      </c>
      <c r="P35" s="25">
        <v>1576.2467997474951</v>
      </c>
      <c r="Q35" s="25">
        <v>1615.1100324190886</v>
      </c>
      <c r="R35" s="25">
        <v>1664.0408320296876</v>
      </c>
      <c r="S35" s="25">
        <v>1721.0684534099175</v>
      </c>
      <c r="T35" s="25">
        <v>1698.6241706046965</v>
      </c>
      <c r="U35" s="25">
        <v>1652.6178748117516</v>
      </c>
      <c r="V35" s="25">
        <v>1621.5355217646593</v>
      </c>
      <c r="W35" s="25">
        <v>1586.9985204222153</v>
      </c>
      <c r="X35" s="25">
        <v>1561.466426687577</v>
      </c>
      <c r="Y35" s="25">
        <v>1537.1927435059358</v>
      </c>
      <c r="Z35" s="25">
        <v>1517.9694801852036</v>
      </c>
      <c r="AA35" s="25">
        <v>1500.9926287647454</v>
      </c>
      <c r="AB35" s="25">
        <v>1483.2337968956156</v>
      </c>
      <c r="AC35" s="25">
        <v>1471.9260112528036</v>
      </c>
      <c r="AD35" s="25">
        <v>1460.5128841019641</v>
      </c>
      <c r="AE35" s="25">
        <v>1447.3164114234112</v>
      </c>
      <c r="AF35" s="25">
        <v>1435.0402640819464</v>
      </c>
      <c r="AG35" s="25">
        <v>1423.3651822137804</v>
      </c>
      <c r="AH35" s="25">
        <v>1411.5222431634493</v>
      </c>
      <c r="AI35" s="25">
        <v>1402.6151463425672</v>
      </c>
      <c r="AJ35" s="25">
        <v>1395.752985557893</v>
      </c>
      <c r="AK35" s="25">
        <v>1387.5198726557414</v>
      </c>
      <c r="AL35" s="25">
        <v>1382.5182198597377</v>
      </c>
      <c r="AM35" s="25">
        <v>1373.5285327483966</v>
      </c>
      <c r="AN35" s="25">
        <v>1366.620989177319</v>
      </c>
      <c r="AO35" s="25">
        <v>1359.2401318598422</v>
      </c>
      <c r="AP35" s="25">
        <v>1352.1095472670086</v>
      </c>
      <c r="AQ35" s="25">
        <v>1344.5630290402969</v>
      </c>
      <c r="AR35" s="25">
        <v>1337.6800521087398</v>
      </c>
      <c r="AS35" s="25">
        <v>1335.9358895081366</v>
      </c>
      <c r="AT35" s="25">
        <v>1334.2572117329778</v>
      </c>
      <c r="AU35" s="25">
        <v>1332.5472302904577</v>
      </c>
      <c r="AV35" s="25">
        <v>1330.8907861614696</v>
      </c>
      <c r="AW35" s="25">
        <v>1329.0727755007213</v>
      </c>
      <c r="AX35" s="25">
        <v>1327.3142714710968</v>
      </c>
      <c r="AY35" s="25">
        <v>1325.5099170181199</v>
      </c>
      <c r="AZ35" s="25">
        <v>1323.6732069525169</v>
      </c>
      <c r="BA35" s="25">
        <v>1321.7938680559475</v>
      </c>
    </row>
    <row r="36" spans="1:53" s="24" customFormat="1" x14ac:dyDescent="0.2">
      <c r="B36" s="24" t="s">
        <v>34</v>
      </c>
      <c r="C36" s="25">
        <v>-2.1760870537951078</v>
      </c>
      <c r="D36" s="25">
        <v>-2.4633699918206879</v>
      </c>
      <c r="E36" s="25">
        <v>-2.5882604977983705</v>
      </c>
      <c r="F36" s="25">
        <v>-2.8223405930440402</v>
      </c>
      <c r="G36" s="25">
        <v>-3.1258536006732358</v>
      </c>
      <c r="H36" s="25">
        <v>-3.1556708263713293</v>
      </c>
      <c r="I36" s="25">
        <v>-4.500899499681676</v>
      </c>
      <c r="J36" s="25">
        <v>-5.9300804845923496</v>
      </c>
      <c r="K36" s="25">
        <v>-6.7163337736515736</v>
      </c>
      <c r="L36" s="25">
        <v>-7.0293083254881257</v>
      </c>
      <c r="M36" s="25">
        <v>-8.2232180795459779</v>
      </c>
      <c r="N36" s="25">
        <v>-9.2092201269896261</v>
      </c>
      <c r="O36" s="25">
        <v>-9.5415009074266752</v>
      </c>
      <c r="P36" s="25">
        <v>-10.864446760353802</v>
      </c>
      <c r="Q36" s="25">
        <v>-11.641685538405129</v>
      </c>
      <c r="R36" s="25">
        <v>-12.468443733754098</v>
      </c>
      <c r="S36" s="25">
        <v>-12.690046416498701</v>
      </c>
      <c r="T36" s="25">
        <v>-13.356855429302835</v>
      </c>
      <c r="U36" s="25">
        <v>-13.577114693959494</v>
      </c>
      <c r="V36" s="25">
        <v>-13.654600752208051</v>
      </c>
      <c r="W36" s="25">
        <v>-13.703286836640807</v>
      </c>
      <c r="X36" s="25">
        <v>-13.669897704907855</v>
      </c>
      <c r="Y36" s="25">
        <v>-13.538759061191474</v>
      </c>
      <c r="Z36" s="25">
        <v>-13.265949881191839</v>
      </c>
      <c r="AA36" s="25">
        <v>-12.849621697327017</v>
      </c>
      <c r="AB36" s="25">
        <v>-12.218657242364245</v>
      </c>
      <c r="AC36" s="25">
        <v>-11.392334890894455</v>
      </c>
      <c r="AD36" s="25">
        <v>-10.721022495258934</v>
      </c>
      <c r="AE36" s="25">
        <v>-10.204724447351655</v>
      </c>
      <c r="AF36" s="25">
        <v>-9.6238697647607108</v>
      </c>
      <c r="AG36" s="25">
        <v>-9.2335741776924358</v>
      </c>
      <c r="AH36" s="25">
        <v>-8.8567974528215174</v>
      </c>
      <c r="AI36" s="25">
        <v>-8.4110127428315771</v>
      </c>
      <c r="AJ36" s="25">
        <v>-7.9312298920109177</v>
      </c>
      <c r="AK36" s="25">
        <v>-7.4974171946256574</v>
      </c>
      <c r="AL36" s="25">
        <v>-7.1082492930063825</v>
      </c>
      <c r="AM36" s="25">
        <v>-6.6385157168667011</v>
      </c>
      <c r="AN36" s="25">
        <v>-6.2090830148669589</v>
      </c>
      <c r="AO36" s="25">
        <v>-5.7886736000053887</v>
      </c>
      <c r="AP36" s="25">
        <v>-5.357391293185481</v>
      </c>
      <c r="AQ36" s="25">
        <v>-4.9203955291575934</v>
      </c>
      <c r="AR36" s="25">
        <v>-4.5014244792285369</v>
      </c>
      <c r="AS36" s="25">
        <v>-4.0918990906679706</v>
      </c>
      <c r="AT36" s="25">
        <v>-3.6782782968516767</v>
      </c>
      <c r="AU36" s="25">
        <v>-3.265705200892433</v>
      </c>
      <c r="AV36" s="25">
        <v>-2.852073946596497</v>
      </c>
      <c r="AW36" s="25">
        <v>-2.4324719927643539</v>
      </c>
      <c r="AX36" s="25">
        <v>-2.0126416162623544</v>
      </c>
      <c r="AY36" s="25">
        <v>-1.5909784628943355</v>
      </c>
      <c r="AZ36" s="25">
        <v>-1.1661993009575604</v>
      </c>
      <c r="BA36" s="25">
        <v>-0.73897336613905706</v>
      </c>
    </row>
    <row r="37" spans="1:53" s="24" customFormat="1" x14ac:dyDescent="0.2">
      <c r="B37" s="24" t="s">
        <v>35</v>
      </c>
      <c r="C37" s="25">
        <v>6877.4287364706179</v>
      </c>
      <c r="D37" s="25">
        <v>6903.5169717271592</v>
      </c>
      <c r="E37" s="25">
        <v>6741.0592015221055</v>
      </c>
      <c r="F37" s="25">
        <v>6788.3102096238908</v>
      </c>
      <c r="G37" s="25">
        <v>6784.6155868667829</v>
      </c>
      <c r="H37" s="25">
        <v>6765.769009478483</v>
      </c>
      <c r="I37" s="25">
        <v>6669.4491288285863</v>
      </c>
      <c r="J37" s="25">
        <v>6458.2248127492467</v>
      </c>
      <c r="K37" s="25">
        <v>6304.8809829407919</v>
      </c>
      <c r="L37" s="25">
        <v>5790.4437706265908</v>
      </c>
      <c r="M37" s="25">
        <v>6014.1793886272835</v>
      </c>
      <c r="N37" s="25">
        <v>5508.2550534899156</v>
      </c>
      <c r="O37" s="25">
        <v>5795.1044468911632</v>
      </c>
      <c r="P37" s="25">
        <v>5620.1375860938751</v>
      </c>
      <c r="Q37" s="25">
        <v>5033.0941567191712</v>
      </c>
      <c r="R37" s="25">
        <v>4877.4499209056285</v>
      </c>
      <c r="S37" s="25">
        <v>4859.0774786741058</v>
      </c>
      <c r="T37" s="25">
        <v>4631.6708920041383</v>
      </c>
      <c r="U37" s="25">
        <v>4462.527455158739</v>
      </c>
      <c r="V37" s="25">
        <v>4288.1411955870863</v>
      </c>
      <c r="W37" s="25">
        <v>4182.0379957399937</v>
      </c>
      <c r="X37" s="25">
        <v>4074.3453350629466</v>
      </c>
      <c r="Y37" s="25">
        <v>4011.826667506773</v>
      </c>
      <c r="Z37" s="25">
        <v>3983.1128779982137</v>
      </c>
      <c r="AA37" s="25">
        <v>3932.1456411891136</v>
      </c>
      <c r="AB37" s="25">
        <v>3903.2424241029403</v>
      </c>
      <c r="AC37" s="25">
        <v>3866.3819039449727</v>
      </c>
      <c r="AD37" s="25">
        <v>3866.7993107858738</v>
      </c>
      <c r="AE37" s="25">
        <v>3840.4293038499336</v>
      </c>
      <c r="AF37" s="25">
        <v>3810.5524159188367</v>
      </c>
      <c r="AG37" s="25">
        <v>3777.1227403884</v>
      </c>
      <c r="AH37" s="25">
        <v>3739.2506815625402</v>
      </c>
      <c r="AI37" s="25">
        <v>3702.5354245333187</v>
      </c>
      <c r="AJ37" s="25">
        <v>3690.6579004517866</v>
      </c>
      <c r="AK37" s="25">
        <v>3672.5853984693772</v>
      </c>
      <c r="AL37" s="25">
        <v>3655.7850146851802</v>
      </c>
      <c r="AM37" s="25">
        <v>3631.7156043964287</v>
      </c>
      <c r="AN37" s="25">
        <v>3616.7730900996671</v>
      </c>
      <c r="AO37" s="25">
        <v>3596.1923347012407</v>
      </c>
      <c r="AP37" s="25">
        <v>3576.9716850842456</v>
      </c>
      <c r="AQ37" s="25">
        <v>3558.3052657350627</v>
      </c>
      <c r="AR37" s="25">
        <v>3540.5281859140318</v>
      </c>
      <c r="AS37" s="25">
        <v>3535.6230556418345</v>
      </c>
      <c r="AT37" s="25">
        <v>3531.8845962329892</v>
      </c>
      <c r="AU37" s="25">
        <v>3527.8784328659481</v>
      </c>
      <c r="AV37" s="25">
        <v>3523.6377645095808</v>
      </c>
      <c r="AW37" s="25">
        <v>3519.1957249945954</v>
      </c>
      <c r="AX37" s="25">
        <v>3515.0607720849507</v>
      </c>
      <c r="AY37" s="25">
        <v>3510.5783304247138</v>
      </c>
      <c r="AZ37" s="25">
        <v>3506.0626386723525</v>
      </c>
      <c r="BA37" s="25">
        <v>3501.5222622880397</v>
      </c>
    </row>
    <row r="38" spans="1:53" s="7" customFormat="1" x14ac:dyDescent="0.2">
      <c r="A38" s="7" t="s">
        <v>37</v>
      </c>
      <c r="B38" s="7" t="s">
        <v>31</v>
      </c>
      <c r="C38" s="12">
        <v>1.335831757951498</v>
      </c>
      <c r="D38" s="12">
        <v>1.290469071240657</v>
      </c>
      <c r="E38" s="12">
        <v>1.1710831638457759</v>
      </c>
      <c r="F38" s="12">
        <v>1.2071390791987391</v>
      </c>
      <c r="G38" s="12">
        <v>1.1981348573502584</v>
      </c>
      <c r="H38" s="12">
        <v>1.1846826816961098</v>
      </c>
      <c r="I38" s="12">
        <v>1.0960746822460707</v>
      </c>
      <c r="J38" s="12">
        <v>1.0409786339215084</v>
      </c>
      <c r="K38" s="12">
        <v>0.98935531246167352</v>
      </c>
      <c r="L38" s="12">
        <v>0.86552743302408763</v>
      </c>
      <c r="M38" s="12">
        <v>0.95755416037734231</v>
      </c>
      <c r="N38" s="12">
        <v>0.81498888506573508</v>
      </c>
      <c r="O38" s="12">
        <v>0.92985562466299365</v>
      </c>
      <c r="P38" s="12">
        <v>0.95332228829255039</v>
      </c>
      <c r="Q38" s="12">
        <v>0.80405100013934172</v>
      </c>
      <c r="R38" s="12">
        <v>0.79382027421701629</v>
      </c>
      <c r="S38" s="12">
        <v>0.86388834414915594</v>
      </c>
      <c r="T38" s="12">
        <v>0.83235486715497842</v>
      </c>
      <c r="U38" s="12">
        <v>0.89788223093182995</v>
      </c>
      <c r="V38" s="12">
        <v>0.86844194029774702</v>
      </c>
      <c r="W38" s="12">
        <v>0.82863551018366743</v>
      </c>
      <c r="X38" s="12">
        <v>0.80125338057951156</v>
      </c>
      <c r="Y38" s="12">
        <v>0.78005270422386075</v>
      </c>
      <c r="Z38" s="12">
        <v>0.76516080959901256</v>
      </c>
      <c r="AA38" s="12">
        <v>0.7476845413372033</v>
      </c>
      <c r="AB38" s="12">
        <v>0.73241802545773171</v>
      </c>
      <c r="AC38" s="12">
        <v>0.72426823324114797</v>
      </c>
      <c r="AD38" s="12">
        <v>0.71734757097973467</v>
      </c>
      <c r="AE38" s="12">
        <v>0.71203728760817553</v>
      </c>
      <c r="AF38" s="12">
        <v>0.70705533404037402</v>
      </c>
      <c r="AG38" s="12">
        <v>0.70075726236660663</v>
      </c>
      <c r="AH38" s="12">
        <v>0.69549577920116701</v>
      </c>
      <c r="AI38" s="12">
        <v>0.69154702853885075</v>
      </c>
      <c r="AJ38" s="12">
        <v>0.69026189237292412</v>
      </c>
      <c r="AK38" s="12">
        <v>0.68989221532410838</v>
      </c>
      <c r="AL38" s="12">
        <v>0.69060298883720439</v>
      </c>
      <c r="AM38" s="12">
        <v>0.68839516423252167</v>
      </c>
      <c r="AN38" s="12">
        <v>0.68855249113079042</v>
      </c>
      <c r="AO38" s="12">
        <v>0.68807835447929744</v>
      </c>
      <c r="AP38" s="12">
        <v>0.68738072299726505</v>
      </c>
      <c r="AQ38" s="12">
        <v>0.68656430359808018</v>
      </c>
      <c r="AR38" s="12">
        <v>0.68635183317985582</v>
      </c>
      <c r="AS38" s="12">
        <v>0.68848752308088534</v>
      </c>
      <c r="AT38" s="12">
        <v>0.69072999286648584</v>
      </c>
      <c r="AU38" s="12">
        <v>0.69305141525449043</v>
      </c>
      <c r="AV38" s="12">
        <v>0.695380198193574</v>
      </c>
      <c r="AW38" s="12">
        <v>0.69758637896473419</v>
      </c>
      <c r="AX38" s="12">
        <v>0.69990147658556268</v>
      </c>
      <c r="AY38" s="12">
        <v>0.70219327150201838</v>
      </c>
      <c r="AZ38" s="12">
        <v>0.70446404515208905</v>
      </c>
      <c r="BA38" s="12">
        <v>0.70673744980236164</v>
      </c>
    </row>
    <row r="39" spans="1:53" s="7" customFormat="1" x14ac:dyDescent="0.2">
      <c r="B39" s="7" t="s">
        <v>13</v>
      </c>
      <c r="C39" s="12">
        <v>1.5377625174078589</v>
      </c>
      <c r="D39" s="12">
        <v>1.5724907014220921</v>
      </c>
      <c r="E39" s="12">
        <v>1.5047323171819245</v>
      </c>
      <c r="F39" s="12">
        <v>1.5122817321880153</v>
      </c>
      <c r="G39" s="12">
        <v>1.5345918138512979</v>
      </c>
      <c r="H39" s="12">
        <v>1.4440587954273998</v>
      </c>
      <c r="I39" s="12">
        <v>1.3836242443810929</v>
      </c>
      <c r="J39" s="12">
        <v>1.3009313838560195</v>
      </c>
      <c r="K39" s="12">
        <v>1.3408679448302536</v>
      </c>
      <c r="L39" s="12">
        <v>1.2146599057995804</v>
      </c>
      <c r="M39" s="12">
        <v>1.3317911523759653</v>
      </c>
      <c r="N39" s="12">
        <v>1.1033062742030419</v>
      </c>
      <c r="O39" s="12">
        <v>1.1869538291336721</v>
      </c>
      <c r="P39" s="12">
        <v>1.1933746962156757</v>
      </c>
      <c r="Q39" s="12">
        <v>0.99867104993754596</v>
      </c>
      <c r="R39" s="12">
        <v>1.0490909190504563</v>
      </c>
      <c r="S39" s="12">
        <v>1.0770798320897728</v>
      </c>
      <c r="T39" s="12">
        <v>1.0579918911469901</v>
      </c>
      <c r="U39" s="12">
        <v>1.113824947468284</v>
      </c>
      <c r="V39" s="12">
        <v>1.0832867924602758</v>
      </c>
      <c r="W39" s="12">
        <v>1.0643045341849933</v>
      </c>
      <c r="X39" s="12">
        <v>1.0705839063017464</v>
      </c>
      <c r="Y39" s="12">
        <v>1.0753790517378696</v>
      </c>
      <c r="Z39" s="12">
        <v>1.0720704729836115</v>
      </c>
      <c r="AA39" s="12">
        <v>1.0692546521317674</v>
      </c>
      <c r="AB39" s="12">
        <v>1.0672389715366781</v>
      </c>
      <c r="AC39" s="12">
        <v>1.0634605158386741</v>
      </c>
      <c r="AD39" s="12">
        <v>1.0673901537948527</v>
      </c>
      <c r="AE39" s="12">
        <v>1.0723096984733353</v>
      </c>
      <c r="AF39" s="12">
        <v>1.0770381593000049</v>
      </c>
      <c r="AG39" s="12">
        <v>1.0813102432997892</v>
      </c>
      <c r="AH39" s="12">
        <v>1.0849221333132488</v>
      </c>
      <c r="AI39" s="12">
        <v>1.0903944566763781</v>
      </c>
      <c r="AJ39" s="12">
        <v>1.098327368804954</v>
      </c>
      <c r="AK39" s="12">
        <v>1.1076979552115114</v>
      </c>
      <c r="AL39" s="12">
        <v>1.1184614775959469</v>
      </c>
      <c r="AM39" s="12">
        <v>1.1253861526158957</v>
      </c>
      <c r="AN39" s="12">
        <v>1.1351195025642205</v>
      </c>
      <c r="AO39" s="12">
        <v>1.1441069522630032</v>
      </c>
      <c r="AP39" s="12">
        <v>1.1526748647443787</v>
      </c>
      <c r="AQ39" s="12">
        <v>1.1609915292477486</v>
      </c>
      <c r="AR39" s="12">
        <v>1.1700183399872879</v>
      </c>
      <c r="AS39" s="12">
        <v>1.1832486305030765</v>
      </c>
      <c r="AT39" s="12">
        <v>1.1965757425428512</v>
      </c>
      <c r="AU39" s="12">
        <v>1.21001975063293</v>
      </c>
      <c r="AV39" s="12">
        <v>1.2234784312530798</v>
      </c>
      <c r="AW39" s="12">
        <v>1.236775568528627</v>
      </c>
      <c r="AX39" s="12">
        <v>1.2502065928618784</v>
      </c>
      <c r="AY39" s="12">
        <v>1.2636164714642211</v>
      </c>
      <c r="AZ39" s="12">
        <v>1.2769958426715873</v>
      </c>
      <c r="BA39" s="12">
        <v>1.2903772978305472</v>
      </c>
    </row>
    <row r="40" spans="1:53" s="7" customFormat="1" x14ac:dyDescent="0.2">
      <c r="B40" s="7" t="s">
        <v>16</v>
      </c>
      <c r="C40" s="12">
        <v>2.4673678002658033</v>
      </c>
      <c r="D40" s="12">
        <v>2.452133758180898</v>
      </c>
      <c r="E40" s="12">
        <v>2.4909328493066258</v>
      </c>
      <c r="F40" s="12">
        <v>2.465432943981591</v>
      </c>
      <c r="G40" s="12">
        <v>2.4715779152604385</v>
      </c>
      <c r="H40" s="12">
        <v>2.4659932861132674</v>
      </c>
      <c r="I40" s="12">
        <v>2.4241622960108256</v>
      </c>
      <c r="J40" s="12">
        <v>2.427512902008135</v>
      </c>
      <c r="K40" s="12">
        <v>2.3126758307524735</v>
      </c>
      <c r="L40" s="12">
        <v>2.1943679374785421</v>
      </c>
      <c r="M40" s="12">
        <v>2.1641346540207138</v>
      </c>
      <c r="N40" s="12">
        <v>2.1194136500574432</v>
      </c>
      <c r="O40" s="12">
        <v>2.0626663324269252</v>
      </c>
      <c r="P40" s="12">
        <v>2.0177787537671099</v>
      </c>
      <c r="Q40" s="12">
        <v>2.0510917419765966</v>
      </c>
      <c r="R40" s="12">
        <v>2.0973466112376009</v>
      </c>
      <c r="S40" s="12">
        <v>2.1557078870579236</v>
      </c>
      <c r="T40" s="12">
        <v>2.1132203301872408</v>
      </c>
      <c r="U40" s="12">
        <v>2.0420840823942568</v>
      </c>
      <c r="V40" s="12">
        <v>1.9915025965064441</v>
      </c>
      <c r="W40" s="12">
        <v>1.9384398765614037</v>
      </c>
      <c r="X40" s="12">
        <v>1.898257009784182</v>
      </c>
      <c r="Y40" s="12">
        <v>1.8600314658893464</v>
      </c>
      <c r="Z40" s="12">
        <v>1.8280954774218303</v>
      </c>
      <c r="AA40" s="12">
        <v>1.7985543253815897</v>
      </c>
      <c r="AB40" s="12">
        <v>1.767918419552172</v>
      </c>
      <c r="AC40" s="12">
        <v>1.7454129091545785</v>
      </c>
      <c r="AD40" s="12">
        <v>1.722820467597501</v>
      </c>
      <c r="AE40" s="12">
        <v>1.6987408104771267</v>
      </c>
      <c r="AF40" s="12">
        <v>1.6764234458989571</v>
      </c>
      <c r="AG40" s="12">
        <v>1.655186206066096</v>
      </c>
      <c r="AH40" s="12">
        <v>1.634199055118394</v>
      </c>
      <c r="AI40" s="12">
        <v>1.6175998685821311</v>
      </c>
      <c r="AJ40" s="12">
        <v>1.6042754626428213</v>
      </c>
      <c r="AK40" s="12">
        <v>1.5898244428399291</v>
      </c>
      <c r="AL40" s="12">
        <v>1.5793947365591667</v>
      </c>
      <c r="AM40" s="12">
        <v>1.5647809130621062</v>
      </c>
      <c r="AN40" s="12">
        <v>1.5528315567867561</v>
      </c>
      <c r="AO40" s="12">
        <v>1.5402206221843917</v>
      </c>
      <c r="AP40" s="12">
        <v>1.5279614699304314</v>
      </c>
      <c r="AQ40" s="12">
        <v>1.5151132246332695</v>
      </c>
      <c r="AR40" s="12">
        <v>1.5032698664822144</v>
      </c>
      <c r="AS40" s="12">
        <v>1.4971887505130812</v>
      </c>
      <c r="AT40" s="12">
        <v>1.4911901385798152</v>
      </c>
      <c r="AU40" s="12">
        <v>1.4851950134466978</v>
      </c>
      <c r="AV40" s="12">
        <v>1.479326727982395</v>
      </c>
      <c r="AW40" s="12">
        <v>1.4732700957453042</v>
      </c>
      <c r="AX40" s="12">
        <v>1.4673239297744665</v>
      </c>
      <c r="AY40" s="12">
        <v>1.461363981072193</v>
      </c>
      <c r="AZ40" s="12">
        <v>1.4553964912773558</v>
      </c>
      <c r="BA40" s="12">
        <v>1.4494062693075231</v>
      </c>
    </row>
    <row r="41" spans="1:53" s="7" customFormat="1" x14ac:dyDescent="0.2">
      <c r="B41" s="7" t="s">
        <v>32</v>
      </c>
      <c r="C41" s="12">
        <v>2.4015843878000102E-2</v>
      </c>
      <c r="D41" s="12">
        <v>2.3867565061885795E-2</v>
      </c>
      <c r="E41" s="12">
        <v>2.424521160286092E-2</v>
      </c>
      <c r="F41" s="12">
        <v>2.3997011174402769E-2</v>
      </c>
      <c r="G41" s="12">
        <v>2.4056822553497403E-2</v>
      </c>
      <c r="H41" s="12">
        <v>2.4002465200815511E-2</v>
      </c>
      <c r="I41" s="12">
        <v>2.369221883900044E-2</v>
      </c>
      <c r="J41" s="12">
        <v>2.4937015737624846E-2</v>
      </c>
      <c r="K41" s="12">
        <v>2.4769380598751771E-2</v>
      </c>
      <c r="L41" s="12">
        <v>2.4749159667112022E-2</v>
      </c>
      <c r="M41" s="12">
        <v>2.4791988777570481E-2</v>
      </c>
      <c r="N41" s="12">
        <v>2.4351069871225071E-2</v>
      </c>
      <c r="O41" s="12">
        <v>2.4520993378977951E-2</v>
      </c>
      <c r="P41" s="12">
        <v>2.4201597438940157E-2</v>
      </c>
      <c r="Q41" s="12">
        <v>2.4393717203694182E-2</v>
      </c>
      <c r="R41" s="12">
        <v>2.4139751774959261E-2</v>
      </c>
      <c r="S41" s="12">
        <v>2.3737183000888003E-2</v>
      </c>
      <c r="T41" s="12">
        <v>2.3486199959944699E-2</v>
      </c>
      <c r="U41" s="12">
        <v>2.2695596104681692E-2</v>
      </c>
      <c r="V41" s="12">
        <v>2.2133436601073742E-2</v>
      </c>
      <c r="W41" s="12">
        <v>2.1543700815720334E-2</v>
      </c>
      <c r="X41" s="12">
        <v>2.1097110921324408E-2</v>
      </c>
      <c r="Y41" s="12">
        <v>2.0672274592302243E-2</v>
      </c>
      <c r="Z41" s="12">
        <v>2.0317339993031133E-2</v>
      </c>
      <c r="AA41" s="12">
        <v>1.9989021457593448E-2</v>
      </c>
      <c r="AB41" s="12">
        <v>1.9648535896298482E-2</v>
      </c>
      <c r="AC41" s="12">
        <v>1.9398411046632823E-2</v>
      </c>
      <c r="AD41" s="12">
        <v>1.9147320049440936E-2</v>
      </c>
      <c r="AE41" s="12">
        <v>1.887970023052413E-2</v>
      </c>
      <c r="AF41" s="12">
        <v>1.8631666421850979E-2</v>
      </c>
      <c r="AG41" s="12">
        <v>1.8395637052746962E-2</v>
      </c>
      <c r="AH41" s="12">
        <v>1.8162387156034299E-2</v>
      </c>
      <c r="AI41" s="12">
        <v>1.7977904824213957E-2</v>
      </c>
      <c r="AJ41" s="12">
        <v>1.7829818201268031E-2</v>
      </c>
      <c r="AK41" s="12">
        <v>1.7669210461569742E-2</v>
      </c>
      <c r="AL41" s="12">
        <v>1.7553295351472455E-2</v>
      </c>
      <c r="AM41" s="12">
        <v>1.7390878221593298E-2</v>
      </c>
      <c r="AN41" s="12">
        <v>1.7258073815509138E-2</v>
      </c>
      <c r="AO41" s="12">
        <v>1.7117916668844421E-2</v>
      </c>
      <c r="AP41" s="12">
        <v>1.6981669209427633E-2</v>
      </c>
      <c r="AQ41" s="12">
        <v>1.6838874606388381E-2</v>
      </c>
      <c r="AR41" s="12">
        <v>1.6707248256897282E-2</v>
      </c>
      <c r="AS41" s="12">
        <v>1.6639663110383941E-2</v>
      </c>
      <c r="AT41" s="12">
        <v>1.6572994908618952E-2</v>
      </c>
      <c r="AU41" s="12">
        <v>1.6506365458935014E-2</v>
      </c>
      <c r="AV41" s="12">
        <v>1.6441145697480019E-2</v>
      </c>
      <c r="AW41" s="12">
        <v>1.6373832661649268E-2</v>
      </c>
      <c r="AX41" s="12">
        <v>1.6307747341064764E-2</v>
      </c>
      <c r="AY41" s="12">
        <v>1.6241508840056113E-2</v>
      </c>
      <c r="AZ41" s="12">
        <v>1.6175186527811438E-2</v>
      </c>
      <c r="BA41" s="12">
        <v>1.6108611571580785E-2</v>
      </c>
    </row>
    <row r="42" spans="1:53" s="7" customFormat="1" x14ac:dyDescent="0.2">
      <c r="B42" s="7" t="s">
        <v>33</v>
      </c>
      <c r="C42" s="12">
        <v>2.641193857011487</v>
      </c>
      <c r="D42" s="12">
        <v>2.772842471529342</v>
      </c>
      <c r="E42" s="12">
        <v>2.7358034469955577</v>
      </c>
      <c r="F42" s="12">
        <v>2.8194821458208303</v>
      </c>
      <c r="G42" s="12">
        <v>2.7809974415542209</v>
      </c>
      <c r="H42" s="12">
        <v>2.7699288170845469</v>
      </c>
      <c r="I42" s="12">
        <v>2.9088219283385683</v>
      </c>
      <c r="J42" s="12">
        <v>2.8120798576903128</v>
      </c>
      <c r="K42" s="12">
        <v>2.7634285203500779</v>
      </c>
      <c r="L42" s="12">
        <v>2.4333872167946118</v>
      </c>
      <c r="M42" s="12">
        <v>2.485359850935613</v>
      </c>
      <c r="N42" s="12">
        <v>2.3138329450942292</v>
      </c>
      <c r="O42" s="12">
        <v>2.4009133864281584</v>
      </c>
      <c r="P42" s="12">
        <v>2.1812127537855872</v>
      </c>
      <c r="Q42" s="12">
        <v>1.8085633446614029</v>
      </c>
      <c r="R42" s="12">
        <v>1.4916804951518554</v>
      </c>
      <c r="S42" s="12">
        <v>1.1680103500995638</v>
      </c>
      <c r="T42" s="12">
        <v>1.034474967250204</v>
      </c>
      <c r="U42" s="12">
        <v>0.75920475430744205</v>
      </c>
      <c r="V42" s="12">
        <v>0.64550267007254236</v>
      </c>
      <c r="W42" s="12">
        <v>0.62135139053748678</v>
      </c>
      <c r="X42" s="12">
        <v>0.54574624711162134</v>
      </c>
      <c r="Y42" s="12">
        <v>0.52105895070568442</v>
      </c>
      <c r="Z42" s="12">
        <v>0.5320641581399651</v>
      </c>
      <c r="AA42" s="12">
        <v>0.51342523657090122</v>
      </c>
      <c r="AB42" s="12">
        <v>0.51624313924178078</v>
      </c>
      <c r="AC42" s="12">
        <v>0.49482881213099045</v>
      </c>
      <c r="AD42" s="12">
        <v>0.51266139456090287</v>
      </c>
      <c r="AE42" s="12">
        <v>0.49632522888200964</v>
      </c>
      <c r="AF42" s="12">
        <v>0.4730791853245816</v>
      </c>
      <c r="AG42" s="12">
        <v>0.44701912185927917</v>
      </c>
      <c r="AH42" s="12">
        <v>0.41581298044814291</v>
      </c>
      <c r="AI42" s="12">
        <v>0.37996490816218864</v>
      </c>
      <c r="AJ42" s="12">
        <v>0.36416728330915726</v>
      </c>
      <c r="AK42" s="12">
        <v>0.34003959051489652</v>
      </c>
      <c r="AL42" s="12">
        <v>0.31119346312036889</v>
      </c>
      <c r="AM42" s="12">
        <v>0.28835905255655747</v>
      </c>
      <c r="AN42" s="12">
        <v>0.26665018556481274</v>
      </c>
      <c r="AO42" s="12">
        <v>0.24080911055202656</v>
      </c>
      <c r="AP42" s="12">
        <v>0.21721277800248773</v>
      </c>
      <c r="AQ42" s="12">
        <v>0.19485643484232754</v>
      </c>
      <c r="AR42" s="12">
        <v>0.17132974748730237</v>
      </c>
      <c r="AS42" s="12">
        <v>0.14850394187000979</v>
      </c>
      <c r="AT42" s="12">
        <v>0.12660980003752695</v>
      </c>
      <c r="AU42" s="12">
        <v>0.10423545268925702</v>
      </c>
      <c r="AV42" s="12">
        <v>8.1641333650043335E-2</v>
      </c>
      <c r="AW42" s="12">
        <v>5.9370462191201491E-2</v>
      </c>
      <c r="AX42" s="12">
        <v>3.7101572457345924E-2</v>
      </c>
      <c r="AY42" s="12">
        <v>1.4627292612951065E-2</v>
      </c>
      <c r="AZ42" s="12">
        <v>-7.7315995803878936E-3</v>
      </c>
      <c r="BA42" s="12">
        <v>-3.0044896447481168E-2</v>
      </c>
    </row>
    <row r="43" spans="1:53" s="7" customFormat="1" x14ac:dyDescent="0.2">
      <c r="B43" s="7" t="s">
        <v>34</v>
      </c>
      <c r="C43" s="12">
        <v>-3.8600089788110455E-3</v>
      </c>
      <c r="D43" s="12">
        <v>-4.2329484851389761E-3</v>
      </c>
      <c r="E43" s="12">
        <v>-4.3779567296993371E-3</v>
      </c>
      <c r="F43" s="12">
        <v>-4.6943820376837394E-3</v>
      </c>
      <c r="G43" s="12">
        <v>-5.0393997223171245E-3</v>
      </c>
      <c r="H43" s="12">
        <v>-4.9880218239308303E-3</v>
      </c>
      <c r="I43" s="12">
        <v>-7.0243520262577731E-3</v>
      </c>
      <c r="J43" s="12">
        <v>-9.1017805300872313E-3</v>
      </c>
      <c r="K43" s="12">
        <v>-1.0268110691257709E-2</v>
      </c>
      <c r="L43" s="12">
        <v>-1.061935860005042E-2</v>
      </c>
      <c r="M43" s="12">
        <v>-1.2223370441114413E-2</v>
      </c>
      <c r="N43" s="12">
        <v>-1.3566547089060334E-2</v>
      </c>
      <c r="O43" s="12">
        <v>-1.4200529943988511E-2</v>
      </c>
      <c r="P43" s="12">
        <v>-1.5817474120051519E-2</v>
      </c>
      <c r="Q43" s="12">
        <v>-1.6705618122118154E-2</v>
      </c>
      <c r="R43" s="12">
        <v>-1.7626995674598051E-2</v>
      </c>
      <c r="S43" s="12">
        <v>-1.7884825148147071E-2</v>
      </c>
      <c r="T43" s="12">
        <v>-1.8615482389038988E-2</v>
      </c>
      <c r="U43" s="12">
        <v>-1.8787632466472196E-2</v>
      </c>
      <c r="V43" s="12">
        <v>-1.8801450754830761E-2</v>
      </c>
      <c r="W43" s="12">
        <v>-1.8811690123936024E-2</v>
      </c>
      <c r="X43" s="12">
        <v>-1.8727118958700724E-2</v>
      </c>
      <c r="Y43" s="12">
        <v>-1.8520066307743489E-2</v>
      </c>
      <c r="Z43" s="12">
        <v>-1.8134040876041917E-2</v>
      </c>
      <c r="AA43" s="12">
        <v>-1.7566789851910299E-2</v>
      </c>
      <c r="AB43" s="12">
        <v>-1.6737842211100799E-2</v>
      </c>
      <c r="AC43" s="12">
        <v>-1.567745459807774E-2</v>
      </c>
      <c r="AD43" s="12">
        <v>-1.4812890450533626E-2</v>
      </c>
      <c r="AE43" s="12">
        <v>-1.4145607416327304E-2</v>
      </c>
      <c r="AF43" s="12">
        <v>-1.3408492551161194E-2</v>
      </c>
      <c r="AG43" s="12">
        <v>-1.2895297176264328E-2</v>
      </c>
      <c r="AH43" s="12">
        <v>-1.2400868804666206E-2</v>
      </c>
      <c r="AI43" s="12">
        <v>-1.1834881471338456E-2</v>
      </c>
      <c r="AJ43" s="12">
        <v>-1.1236131103769181E-2</v>
      </c>
      <c r="AK43" s="12">
        <v>-1.0697569330343904E-2</v>
      </c>
      <c r="AL43" s="12">
        <v>-1.0218088773605033E-2</v>
      </c>
      <c r="AM43" s="12">
        <v>-9.6470902706148106E-3</v>
      </c>
      <c r="AN43" s="12">
        <v>-9.1275591138301609E-3</v>
      </c>
      <c r="AO43" s="12">
        <v>-8.6204800893138409E-3</v>
      </c>
      <c r="AP43" s="12">
        <v>-8.1035570167729606E-3</v>
      </c>
      <c r="AQ43" s="12">
        <v>-7.5816492152998016E-3</v>
      </c>
      <c r="AR43" s="12">
        <v>-7.0844747680934485E-3</v>
      </c>
      <c r="AS43" s="12">
        <v>-6.608372202350039E-3</v>
      </c>
      <c r="AT43" s="12">
        <v>-6.1299957456435903E-3</v>
      </c>
      <c r="AU43" s="12">
        <v>-5.655481447445718E-3</v>
      </c>
      <c r="AV43" s="12">
        <v>-5.1825112999069863E-3</v>
      </c>
      <c r="AW43" s="12">
        <v>-4.7051218300333012E-3</v>
      </c>
      <c r="AX43" s="12">
        <v>-4.2301009926402041E-3</v>
      </c>
      <c r="AY43" s="12">
        <v>-3.7555975707114519E-3</v>
      </c>
      <c r="AZ43" s="12">
        <v>-3.2801092545682972E-3</v>
      </c>
      <c r="BA43" s="12">
        <v>-2.8043897292539966E-3</v>
      </c>
    </row>
    <row r="44" spans="1:53" s="7" customFormat="1" x14ac:dyDescent="0.2">
      <c r="B44" s="7" t="s">
        <v>35</v>
      </c>
      <c r="C44" s="12">
        <v>8.0023117675358364</v>
      </c>
      <c r="D44" s="12">
        <v>8.107570618949735</v>
      </c>
      <c r="E44" s="12">
        <v>7.9224190322030452</v>
      </c>
      <c r="F44" s="12">
        <v>8.0236385303258952</v>
      </c>
      <c r="G44" s="12">
        <v>8.0043194508473938</v>
      </c>
      <c r="H44" s="12">
        <v>7.8836780236982085</v>
      </c>
      <c r="I44" s="12">
        <v>7.8293510177893006</v>
      </c>
      <c r="J44" s="12">
        <v>7.5973380126835144</v>
      </c>
      <c r="K44" s="12">
        <v>7.4208288783019718</v>
      </c>
      <c r="L44" s="12">
        <v>6.7220722941638842</v>
      </c>
      <c r="M44" s="12">
        <v>6.9514084360460906</v>
      </c>
      <c r="N44" s="12">
        <v>6.362326277202615</v>
      </c>
      <c r="O44" s="12">
        <v>6.5907096360867383</v>
      </c>
      <c r="P44" s="12">
        <v>6.3540726153798106</v>
      </c>
      <c r="Q44" s="12">
        <v>5.6700652357964634</v>
      </c>
      <c r="R44" s="12">
        <v>5.43845105575729</v>
      </c>
      <c r="S44" s="12">
        <v>5.270538771249158</v>
      </c>
      <c r="T44" s="12">
        <v>5.0429127733103183</v>
      </c>
      <c r="U44" s="12">
        <v>4.8169039787400214</v>
      </c>
      <c r="V44" s="12">
        <v>4.5920659851832522</v>
      </c>
      <c r="W44" s="12">
        <v>4.4554633221593356</v>
      </c>
      <c r="X44" s="12">
        <v>4.3182105357396852</v>
      </c>
      <c r="Y44" s="12">
        <v>4.238674380841319</v>
      </c>
      <c r="Z44" s="12">
        <v>4.1995742172614081</v>
      </c>
      <c r="AA44" s="12">
        <v>4.1313409870271443</v>
      </c>
      <c r="AB44" s="12">
        <v>4.0867292494735601</v>
      </c>
      <c r="AC44" s="12">
        <v>4.0316914268139463</v>
      </c>
      <c r="AD44" s="12">
        <v>4.0245540165318987</v>
      </c>
      <c r="AE44" s="12">
        <v>3.9841471182548442</v>
      </c>
      <c r="AF44" s="12">
        <v>3.9388192984346078</v>
      </c>
      <c r="AG44" s="12">
        <v>3.8897731734682535</v>
      </c>
      <c r="AH44" s="12">
        <v>3.8361914664323207</v>
      </c>
      <c r="AI44" s="12">
        <v>3.7856492853124242</v>
      </c>
      <c r="AJ44" s="12">
        <v>3.7636256942273554</v>
      </c>
      <c r="AK44" s="12">
        <v>3.7344258450216716</v>
      </c>
      <c r="AL44" s="12">
        <v>3.7069878726905547</v>
      </c>
      <c r="AM44" s="12">
        <v>3.6746650704180599</v>
      </c>
      <c r="AN44" s="12">
        <v>3.6512842507482586</v>
      </c>
      <c r="AO44" s="12">
        <v>3.6217124760582498</v>
      </c>
      <c r="AP44" s="12">
        <v>3.5941079478672178</v>
      </c>
      <c r="AQ44" s="12">
        <v>3.5667827177125146</v>
      </c>
      <c r="AR44" s="12">
        <v>3.540592560625464</v>
      </c>
      <c r="AS44" s="12">
        <v>3.5274601368750869</v>
      </c>
      <c r="AT44" s="12">
        <v>3.5155486731896546</v>
      </c>
      <c r="AU44" s="12">
        <v>3.5033525160348638</v>
      </c>
      <c r="AV44" s="12">
        <v>3.4910853254766656</v>
      </c>
      <c r="AW44" s="12">
        <v>3.4786712162614832</v>
      </c>
      <c r="AX44" s="12">
        <v>3.466611218027678</v>
      </c>
      <c r="AY44" s="12">
        <v>3.4542869279207284</v>
      </c>
      <c r="AZ44" s="12">
        <v>3.4420198567938876</v>
      </c>
      <c r="BA44" s="12">
        <v>3.4297803423352775</v>
      </c>
    </row>
    <row r="45" spans="1:53" s="10" customFormat="1" x14ac:dyDescent="0.2">
      <c r="A45" s="10" t="s">
        <v>38</v>
      </c>
      <c r="B45" s="10" t="s">
        <v>31</v>
      </c>
      <c r="C45" s="15">
        <v>2.614313810929386</v>
      </c>
      <c r="D45" s="15">
        <v>2.5171206953066805</v>
      </c>
      <c r="E45" s="15">
        <v>2.3619592843940485</v>
      </c>
      <c r="F45" s="15">
        <v>2.3675879278356375</v>
      </c>
      <c r="G45" s="15">
        <v>2.3104784552554487</v>
      </c>
      <c r="H45" s="15">
        <v>2.2596267253360218</v>
      </c>
      <c r="I45" s="15">
        <v>2.089718303932147</v>
      </c>
      <c r="J45" s="15">
        <v>1.9666042121588265</v>
      </c>
      <c r="K45" s="15">
        <v>1.8540040009203322</v>
      </c>
      <c r="L45" s="15">
        <v>1.7237255928953661</v>
      </c>
      <c r="M45" s="15">
        <v>1.8537755075993771</v>
      </c>
      <c r="N45" s="15">
        <v>1.5974374954083226</v>
      </c>
      <c r="O45" s="15">
        <v>1.7958857038179201</v>
      </c>
      <c r="P45" s="15">
        <v>1.7814407590359771</v>
      </c>
      <c r="Q45" s="15">
        <v>1.5061905794765189</v>
      </c>
      <c r="R45" s="15">
        <v>1.4859557056433337</v>
      </c>
      <c r="S45" s="15">
        <v>1.6760187925291903</v>
      </c>
      <c r="T45" s="15">
        <v>1.5393975735690661</v>
      </c>
      <c r="U45" s="15">
        <v>1.5790131991841294</v>
      </c>
      <c r="V45" s="15">
        <v>1.5288444191584634</v>
      </c>
      <c r="W45" s="15">
        <v>1.4693802038824926</v>
      </c>
      <c r="X45" s="15">
        <v>1.4222801412382062</v>
      </c>
      <c r="Y45" s="15">
        <v>1.3820925953151313</v>
      </c>
      <c r="Z45" s="15">
        <v>1.3507044433594819</v>
      </c>
      <c r="AA45" s="15">
        <v>1.3168524910935688</v>
      </c>
      <c r="AB45" s="15">
        <v>1.2884653012738758</v>
      </c>
      <c r="AC45" s="15">
        <v>1.2684864753256453</v>
      </c>
      <c r="AD45" s="15">
        <v>1.2508091051684764</v>
      </c>
      <c r="AE45" s="15">
        <v>1.2353405770787684</v>
      </c>
      <c r="AF45" s="15">
        <v>1.220376239855854</v>
      </c>
      <c r="AG45" s="15">
        <v>1.2045693886718833</v>
      </c>
      <c r="AH45" s="15">
        <v>1.1902537433810085</v>
      </c>
      <c r="AI45" s="15">
        <v>1.1782343771544961</v>
      </c>
      <c r="AJ45" s="15">
        <v>1.1711116307343836</v>
      </c>
      <c r="AK45" s="15">
        <v>1.1662082592740326</v>
      </c>
      <c r="AL45" s="15">
        <v>1.1628820668781163</v>
      </c>
      <c r="AM45" s="15">
        <v>1.154306304782605</v>
      </c>
      <c r="AN45" s="15">
        <v>1.1501986474648389</v>
      </c>
      <c r="AO45" s="15">
        <v>1.1449769584823462</v>
      </c>
      <c r="AP45" s="15">
        <v>1.1392712185448908</v>
      </c>
      <c r="AQ45" s="15">
        <v>1.1334785629556954</v>
      </c>
      <c r="AR45" s="15">
        <v>1.1288129910638383</v>
      </c>
      <c r="AS45" s="15">
        <v>1.1279090978449533</v>
      </c>
      <c r="AT45" s="15">
        <v>1.127207224167762</v>
      </c>
      <c r="AU45" s="15">
        <v>1.1266710475134034</v>
      </c>
      <c r="AV45" s="15">
        <v>1.1261274434748034</v>
      </c>
      <c r="AW45" s="15">
        <v>1.1253628172257246</v>
      </c>
      <c r="AX45" s="15">
        <v>1.1248038235233546</v>
      </c>
      <c r="AY45" s="15">
        <v>1.1241999617644354</v>
      </c>
      <c r="AZ45" s="15">
        <v>1.1235532813247351</v>
      </c>
      <c r="BA45" s="15">
        <v>1.1229161115942423</v>
      </c>
    </row>
    <row r="46" spans="1:53" s="10" customFormat="1" x14ac:dyDescent="0.2">
      <c r="B46" s="10" t="s">
        <v>13</v>
      </c>
      <c r="C46" s="15">
        <v>1.593083279815422</v>
      </c>
      <c r="D46" s="15">
        <v>1.6305756758573269</v>
      </c>
      <c r="E46" s="15">
        <v>1.5566024113913799</v>
      </c>
      <c r="F46" s="15">
        <v>1.5671871875611512</v>
      </c>
      <c r="G46" s="15">
        <v>1.5878107852216206</v>
      </c>
      <c r="H46" s="15">
        <v>1.5002397041412494</v>
      </c>
      <c r="I46" s="15">
        <v>1.4388144096049846</v>
      </c>
      <c r="J46" s="15">
        <v>1.3513871582880457</v>
      </c>
      <c r="K46" s="15">
        <v>1.3940464037512574</v>
      </c>
      <c r="L46" s="15">
        <v>1.2627133240117006</v>
      </c>
      <c r="M46" s="15">
        <v>1.3791762333899924</v>
      </c>
      <c r="N46" s="15">
        <v>1.149349021867951</v>
      </c>
      <c r="O46" s="15">
        <v>1.2339230720182226</v>
      </c>
      <c r="P46" s="15">
        <v>1.2406917728969757</v>
      </c>
      <c r="Q46" s="15">
        <v>1.0442596795727497</v>
      </c>
      <c r="R46" s="15">
        <v>1.0954523253522896</v>
      </c>
      <c r="S46" s="15">
        <v>1.122474612645237</v>
      </c>
      <c r="T46" s="15">
        <v>1.1034572415997879</v>
      </c>
      <c r="U46" s="15">
        <v>1.157993299746827</v>
      </c>
      <c r="V46" s="15">
        <v>1.1232838181257647</v>
      </c>
      <c r="W46" s="15">
        <v>1.1002524950864485</v>
      </c>
      <c r="X46" s="15">
        <v>1.1064555038333208</v>
      </c>
      <c r="Y46" s="15">
        <v>1.1110876995430252</v>
      </c>
      <c r="Z46" s="15">
        <v>1.1075545243103153</v>
      </c>
      <c r="AA46" s="15">
        <v>1.1045151372548307</v>
      </c>
      <c r="AB46" s="15">
        <v>1.1023408321784292</v>
      </c>
      <c r="AC46" s="15">
        <v>1.0984541250017708</v>
      </c>
      <c r="AD46" s="15">
        <v>1.1022597242602219</v>
      </c>
      <c r="AE46" s="15">
        <v>1.1070445166933252</v>
      </c>
      <c r="AF46" s="15">
        <v>1.1116612182120551</v>
      </c>
      <c r="AG46" s="15">
        <v>1.1158298364423451</v>
      </c>
      <c r="AH46" s="15">
        <v>1.1192947785215193</v>
      </c>
      <c r="AI46" s="15">
        <v>1.1246775406345288</v>
      </c>
      <c r="AJ46" s="15">
        <v>1.1324158839792762</v>
      </c>
      <c r="AK46" s="15">
        <v>1.1414515956218749</v>
      </c>
      <c r="AL46" s="15">
        <v>1.1517671366136883</v>
      </c>
      <c r="AM46" s="15">
        <v>1.1585655028883881</v>
      </c>
      <c r="AN46" s="15">
        <v>1.1679623083128647</v>
      </c>
      <c r="AO46" s="15">
        <v>1.1766306807491929</v>
      </c>
      <c r="AP46" s="15">
        <v>1.1849259396894489</v>
      </c>
      <c r="AQ46" s="15">
        <v>1.1929887884733434</v>
      </c>
      <c r="AR46" s="15">
        <v>1.2016990652940724</v>
      </c>
      <c r="AS46" s="15">
        <v>1.2147918429384534</v>
      </c>
      <c r="AT46" s="15">
        <v>1.2279773900761335</v>
      </c>
      <c r="AU46" s="15">
        <v>1.2412687813309231</v>
      </c>
      <c r="AV46" s="15">
        <v>1.2545731575279393</v>
      </c>
      <c r="AW46" s="15">
        <v>1.267729583051509</v>
      </c>
      <c r="AX46" s="15">
        <v>1.2810095240436903</v>
      </c>
      <c r="AY46" s="15">
        <v>1.2942692068570592</v>
      </c>
      <c r="AZ46" s="15">
        <v>1.3075012145885891</v>
      </c>
      <c r="BA46" s="15">
        <v>1.3207352573485529</v>
      </c>
    </row>
    <row r="47" spans="1:53" s="10" customFormat="1" x14ac:dyDescent="0.2">
      <c r="B47" s="10" t="s">
        <v>16</v>
      </c>
      <c r="C47" s="15">
        <v>2.511869295750186</v>
      </c>
      <c r="D47" s="15">
        <v>2.4928672733236574</v>
      </c>
      <c r="E47" s="15">
        <v>2.5293867072554597</v>
      </c>
      <c r="F47" s="15">
        <v>2.5008764675834834</v>
      </c>
      <c r="G47" s="15">
        <v>2.5049251895180236</v>
      </c>
      <c r="H47" s="15">
        <v>2.4975512255051373</v>
      </c>
      <c r="I47" s="15">
        <v>2.4534814151009057</v>
      </c>
      <c r="J47" s="15">
        <v>2.4554467225036083</v>
      </c>
      <c r="K47" s="15">
        <v>2.3366955703731849</v>
      </c>
      <c r="L47" s="15">
        <v>2.2158134442889952</v>
      </c>
      <c r="M47" s="15">
        <v>2.1853015566114218</v>
      </c>
      <c r="N47" s="15">
        <v>2.1405035303714444</v>
      </c>
      <c r="O47" s="15">
        <v>2.0834877506815532</v>
      </c>
      <c r="P47" s="15">
        <v>2.0386977577542758</v>
      </c>
      <c r="Q47" s="15">
        <v>2.0728925021206477</v>
      </c>
      <c r="R47" s="15">
        <v>2.1199822353319653</v>
      </c>
      <c r="S47" s="15">
        <v>2.179392687525612</v>
      </c>
      <c r="T47" s="15">
        <v>2.1368014168061373</v>
      </c>
      <c r="U47" s="15">
        <v>2.0660506497366447</v>
      </c>
      <c r="V47" s="15">
        <v>2.0157264532776189</v>
      </c>
      <c r="W47" s="15">
        <v>1.9629246971913563</v>
      </c>
      <c r="X47" s="15">
        <v>1.9229275771379979</v>
      </c>
      <c r="Y47" s="15">
        <v>1.884820561505937</v>
      </c>
      <c r="Z47" s="15">
        <v>1.8529798807677009</v>
      </c>
      <c r="AA47" s="15">
        <v>1.8234787541195585</v>
      </c>
      <c r="AB47" s="15">
        <v>1.7928751197321904</v>
      </c>
      <c r="AC47" s="15">
        <v>1.7703355587632734</v>
      </c>
      <c r="AD47" s="15">
        <v>1.7476820972286189</v>
      </c>
      <c r="AE47" s="15">
        <v>1.7235494682180144</v>
      </c>
      <c r="AF47" s="15">
        <v>1.7011466171372782</v>
      </c>
      <c r="AG47" s="15">
        <v>1.6798566476090009</v>
      </c>
      <c r="AH47" s="15">
        <v>1.6587536912802605</v>
      </c>
      <c r="AI47" s="15">
        <v>1.6420429860029946</v>
      </c>
      <c r="AJ47" s="15">
        <v>1.6286115869822682</v>
      </c>
      <c r="AK47" s="15">
        <v>1.6140538282267398</v>
      </c>
      <c r="AL47" s="15">
        <v>1.6035204515192645</v>
      </c>
      <c r="AM47" s="15">
        <v>1.5888082041261622</v>
      </c>
      <c r="AN47" s="15">
        <v>1.5767608459282976</v>
      </c>
      <c r="AO47" s="15">
        <v>1.5640484799813534</v>
      </c>
      <c r="AP47" s="15">
        <v>1.5516911832688294</v>
      </c>
      <c r="AQ47" s="15">
        <v>1.5387455370906229</v>
      </c>
      <c r="AR47" s="15">
        <v>1.5268050460058877</v>
      </c>
      <c r="AS47" s="15">
        <v>1.5207250914545303</v>
      </c>
      <c r="AT47" s="15">
        <v>1.5147276607011679</v>
      </c>
      <c r="AU47" s="15">
        <v>1.5087335379029445</v>
      </c>
      <c r="AV47" s="15">
        <v>1.5028662868497269</v>
      </c>
      <c r="AW47" s="15">
        <v>1.4968108035878438</v>
      </c>
      <c r="AX47" s="15">
        <v>1.4908656917845946</v>
      </c>
      <c r="AY47" s="15">
        <v>1.4849067950807664</v>
      </c>
      <c r="AZ47" s="15">
        <v>1.4789403993884536</v>
      </c>
      <c r="BA47" s="15">
        <v>1.4729512608714248</v>
      </c>
    </row>
    <row r="48" spans="1:53" s="10" customFormat="1" x14ac:dyDescent="0.2">
      <c r="B48" s="10" t="s">
        <v>32</v>
      </c>
      <c r="C48" s="15">
        <v>2.4448994123283895E-2</v>
      </c>
      <c r="D48" s="15">
        <v>2.4264040099034805E-2</v>
      </c>
      <c r="E48" s="15">
        <v>2.4619497855971017E-2</v>
      </c>
      <c r="F48" s="15">
        <v>2.4341996680502655E-2</v>
      </c>
      <c r="G48" s="15">
        <v>2.4381404455004245E-2</v>
      </c>
      <c r="H48" s="15">
        <v>2.4309630814902269E-2</v>
      </c>
      <c r="I48" s="15">
        <v>2.3978765241768927E-2</v>
      </c>
      <c r="J48" s="15">
        <v>2.5223970390154751E-2</v>
      </c>
      <c r="K48" s="15">
        <v>2.5026638474947391E-2</v>
      </c>
      <c r="L48" s="15">
        <v>2.499103262885604E-2</v>
      </c>
      <c r="M48" s="15">
        <v>2.5034473509520861E-2</v>
      </c>
      <c r="N48" s="15">
        <v>2.4593382715198724E-2</v>
      </c>
      <c r="O48" s="15">
        <v>2.4768518560892343E-2</v>
      </c>
      <c r="P48" s="15">
        <v>2.4452503695325194E-2</v>
      </c>
      <c r="Q48" s="15">
        <v>2.4652994527519331E-2</v>
      </c>
      <c r="R48" s="15">
        <v>2.4400280170209489E-2</v>
      </c>
      <c r="S48" s="15">
        <v>2.399798384798623E-2</v>
      </c>
      <c r="T48" s="15">
        <v>2.3748278697165216E-2</v>
      </c>
      <c r="U48" s="15">
        <v>2.2961959050805222E-2</v>
      </c>
      <c r="V48" s="15">
        <v>2.2402659045984853E-2</v>
      </c>
      <c r="W48" s="15">
        <v>2.181582359680654E-2</v>
      </c>
      <c r="X48" s="15">
        <v>2.1371298080003532E-2</v>
      </c>
      <c r="Y48" s="15">
        <v>2.0947779066757995E-2</v>
      </c>
      <c r="Z48" s="15">
        <v>2.059390371169139E-2</v>
      </c>
      <c r="AA48" s="15">
        <v>2.026603001598427E-2</v>
      </c>
      <c r="AB48" s="15">
        <v>1.9925903117498912E-2</v>
      </c>
      <c r="AC48" s="15">
        <v>1.9675399831891E-2</v>
      </c>
      <c r="AD48" s="15">
        <v>1.9423630662444919E-2</v>
      </c>
      <c r="AE48" s="15">
        <v>1.9155422117218594E-2</v>
      </c>
      <c r="AF48" s="15">
        <v>1.8906438216846778E-2</v>
      </c>
      <c r="AG48" s="15">
        <v>1.8669822813171404E-2</v>
      </c>
      <c r="AH48" s="15">
        <v>1.843528586262122E-2</v>
      </c>
      <c r="AI48" s="15">
        <v>1.8249564118415398E-2</v>
      </c>
      <c r="AJ48" s="15">
        <v>1.8100288380984538E-2</v>
      </c>
      <c r="AK48" s="15">
        <v>1.7938494351172854E-2</v>
      </c>
      <c r="AL48" s="15">
        <v>1.7821427054369371E-2</v>
      </c>
      <c r="AM48" s="15">
        <v>1.7657916047401179E-2</v>
      </c>
      <c r="AN48" s="15">
        <v>1.7524022454015645E-2</v>
      </c>
      <c r="AO48" s="15">
        <v>1.7382738005664981E-2</v>
      </c>
      <c r="AP48" s="15">
        <v>1.7245399774809999E-2</v>
      </c>
      <c r="AQ48" s="15">
        <v>1.7101522664407072E-2</v>
      </c>
      <c r="AR48" s="15">
        <v>1.6968816785502727E-2</v>
      </c>
      <c r="AS48" s="15">
        <v>1.6901244546914662E-2</v>
      </c>
      <c r="AT48" s="15">
        <v>1.6834589472710017E-2</v>
      </c>
      <c r="AU48" s="15">
        <v>1.676797116291406E-2</v>
      </c>
      <c r="AV48" s="15">
        <v>1.6702762897839844E-2</v>
      </c>
      <c r="AW48" s="15">
        <v>1.6635462631648439E-2</v>
      </c>
      <c r="AX48" s="15">
        <v>1.6569389027017271E-2</v>
      </c>
      <c r="AY48" s="15">
        <v>1.6503162217854226E-2</v>
      </c>
      <c r="AZ48" s="15">
        <v>1.6436852065397294E-2</v>
      </c>
      <c r="BA48" s="15">
        <v>1.6370289150594051E-2</v>
      </c>
    </row>
    <row r="49" spans="1:62" s="10" customFormat="1" x14ac:dyDescent="0.2">
      <c r="B49" s="10" t="s">
        <v>33</v>
      </c>
      <c r="C49" s="15">
        <v>2.8699211492806107</v>
      </c>
      <c r="D49" s="15">
        <v>2.9856662886849881</v>
      </c>
      <c r="E49" s="15">
        <v>2.9409381462009154</v>
      </c>
      <c r="F49" s="15">
        <v>3.0037860475047098</v>
      </c>
      <c r="G49" s="15">
        <v>2.9601595662976572</v>
      </c>
      <c r="H49" s="15">
        <v>2.9270174871103318</v>
      </c>
      <c r="I49" s="15">
        <v>3.059361312737201</v>
      </c>
      <c r="J49" s="15">
        <v>2.9537140377667082</v>
      </c>
      <c r="K49" s="15">
        <v>2.9002653641581295</v>
      </c>
      <c r="L49" s="15">
        <v>2.5662637732131048</v>
      </c>
      <c r="M49" s="15">
        <v>2.6126729425969213</v>
      </c>
      <c r="N49" s="15">
        <v>2.4380422687895953</v>
      </c>
      <c r="O49" s="15">
        <v>2.5232662307640976</v>
      </c>
      <c r="P49" s="15">
        <v>2.2851387155889493</v>
      </c>
      <c r="Q49" s="15">
        <v>1.903609234247468</v>
      </c>
      <c r="R49" s="15">
        <v>1.5756506450477974</v>
      </c>
      <c r="S49" s="15">
        <v>1.2351758710778917</v>
      </c>
      <c r="T49" s="15">
        <v>1.104796643529625</v>
      </c>
      <c r="U49" s="15">
        <v>0.83205770918552291</v>
      </c>
      <c r="V49" s="15">
        <v>0.71672580315649059</v>
      </c>
      <c r="W49" s="15">
        <v>0.69292703359036234</v>
      </c>
      <c r="X49" s="15">
        <v>0.61725963083468272</v>
      </c>
      <c r="Y49" s="15">
        <v>0.59158623509724706</v>
      </c>
      <c r="Z49" s="15">
        <v>0.60075034817098594</v>
      </c>
      <c r="AA49" s="15">
        <v>0.58072380282921443</v>
      </c>
      <c r="AB49" s="15">
        <v>0.58185004407114826</v>
      </c>
      <c r="AC49" s="15">
        <v>0.55881426721856886</v>
      </c>
      <c r="AD49" s="15">
        <v>0.57132009879776147</v>
      </c>
      <c r="AE49" s="15">
        <v>0.55143503491408818</v>
      </c>
      <c r="AF49" s="15">
        <v>0.52680950537647742</v>
      </c>
      <c r="AG49" s="15">
        <v>0.49939926217970032</v>
      </c>
      <c r="AH49" s="15">
        <v>0.46681226214204535</v>
      </c>
      <c r="AI49" s="15">
        <v>0.42948781106228084</v>
      </c>
      <c r="AJ49" s="15">
        <v>0.41336269857787433</v>
      </c>
      <c r="AK49" s="15">
        <v>0.38883854901877302</v>
      </c>
      <c r="AL49" s="15">
        <v>0.35965013287321118</v>
      </c>
      <c r="AM49" s="15">
        <v>0.33604700796046716</v>
      </c>
      <c r="AN49" s="15">
        <v>0.31408494242250051</v>
      </c>
      <c r="AO49" s="15">
        <v>0.28774765622093823</v>
      </c>
      <c r="AP49" s="15">
        <v>0.26366490849857116</v>
      </c>
      <c r="AQ49" s="15">
        <v>0.24083493070926659</v>
      </c>
      <c r="AR49" s="15">
        <v>0.21691963237206138</v>
      </c>
      <c r="AS49" s="15">
        <v>0.19378958696582366</v>
      </c>
      <c r="AT49" s="15">
        <v>0.17164201602383863</v>
      </c>
      <c r="AU49" s="15">
        <v>0.14901628678193449</v>
      </c>
      <c r="AV49" s="15">
        <v>0.12616502630001128</v>
      </c>
      <c r="AW49" s="15">
        <v>0.10362175811646435</v>
      </c>
      <c r="AX49" s="15">
        <v>8.1103142728148031E-2</v>
      </c>
      <c r="AY49" s="15">
        <v>5.8367965542713424E-2</v>
      </c>
      <c r="AZ49" s="15">
        <v>3.574728020631826E-2</v>
      </c>
      <c r="BA49" s="15">
        <v>1.3174251272879417E-2</v>
      </c>
    </row>
    <row r="50" spans="1:62" s="10" customFormat="1" x14ac:dyDescent="0.2">
      <c r="B50" s="10" t="s">
        <v>34</v>
      </c>
      <c r="C50" s="15">
        <v>-3.0408883256011422E-3</v>
      </c>
      <c r="D50" s="15">
        <v>-3.4423407081530387E-3</v>
      </c>
      <c r="E50" s="15">
        <v>-3.61297146458356E-3</v>
      </c>
      <c r="F50" s="15">
        <v>-3.9330714292300367E-3</v>
      </c>
      <c r="G50" s="15">
        <v>-4.3231978234642464E-3</v>
      </c>
      <c r="H50" s="15">
        <v>-4.2931142832653511E-3</v>
      </c>
      <c r="I50" s="15">
        <v>-6.1136580345687828E-3</v>
      </c>
      <c r="J50" s="15">
        <v>-8.0292467566512524E-3</v>
      </c>
      <c r="K50" s="15">
        <v>-9.0557512807690442E-3</v>
      </c>
      <c r="L50" s="15">
        <v>-9.4494556624856348E-3</v>
      </c>
      <c r="M50" s="15">
        <v>-1.099991583347398E-2</v>
      </c>
      <c r="N50" s="15">
        <v>-1.2267788303437839E-2</v>
      </c>
      <c r="O50" s="15">
        <v>-1.2593463921477024E-2</v>
      </c>
      <c r="P50" s="15">
        <v>-1.4220480052819113E-2</v>
      </c>
      <c r="Q50" s="15">
        <v>-1.5119072127798868E-2</v>
      </c>
      <c r="R50" s="15">
        <v>-1.6067582131126416E-2</v>
      </c>
      <c r="S50" s="15">
        <v>-1.6246378717832161E-2</v>
      </c>
      <c r="T50" s="15">
        <v>-1.6989131810357203E-2</v>
      </c>
      <c r="U50" s="15">
        <v>-1.7162324224446333E-2</v>
      </c>
      <c r="V50" s="15">
        <v>-1.7162645490457581E-2</v>
      </c>
      <c r="W50" s="15">
        <v>-1.7137677384493257E-2</v>
      </c>
      <c r="X50" s="15">
        <v>-1.7021414151298538E-2</v>
      </c>
      <c r="Y50" s="15">
        <v>-1.6784972800882068E-2</v>
      </c>
      <c r="Z50" s="15">
        <v>-1.6373673020478693E-2</v>
      </c>
      <c r="AA50" s="15">
        <v>-1.5783836994628445E-2</v>
      </c>
      <c r="AB50" s="15">
        <v>-1.4933582549944079E-2</v>
      </c>
      <c r="AC50" s="15">
        <v>-1.385423189942169E-2</v>
      </c>
      <c r="AD50" s="15">
        <v>-1.2971594065649043E-2</v>
      </c>
      <c r="AE50" s="15">
        <v>-1.2287446655450517E-2</v>
      </c>
      <c r="AF50" s="15">
        <v>-1.1535262812849948E-2</v>
      </c>
      <c r="AG50" s="15">
        <v>-1.1018584937580471E-2</v>
      </c>
      <c r="AH50" s="15">
        <v>-1.0523761231964732E-2</v>
      </c>
      <c r="AI50" s="15">
        <v>-9.9562177353593479E-3</v>
      </c>
      <c r="AJ50" s="15">
        <v>-9.3572792496589407E-3</v>
      </c>
      <c r="AK50" s="15">
        <v>-8.8184158958194044E-3</v>
      </c>
      <c r="AL50" s="15">
        <v>-8.336166638919177E-3</v>
      </c>
      <c r="AM50" s="15">
        <v>-7.7643458676803518E-3</v>
      </c>
      <c r="AN50" s="15">
        <v>-7.2434472875256171E-3</v>
      </c>
      <c r="AO50" s="15">
        <v>-6.7349314717921917E-3</v>
      </c>
      <c r="AP50" s="15">
        <v>-6.216513452292273E-3</v>
      </c>
      <c r="AQ50" s="15">
        <v>-5.6935842734987191E-3</v>
      </c>
      <c r="AR50" s="15">
        <v>-5.1949503511004467E-3</v>
      </c>
      <c r="AS50" s="15">
        <v>-4.7096659768515901E-3</v>
      </c>
      <c r="AT50" s="15">
        <v>-4.222208533371837E-3</v>
      </c>
      <c r="AU50" s="15">
        <v>-3.738582842605683E-3</v>
      </c>
      <c r="AV50" s="15">
        <v>-3.2564079200963231E-3</v>
      </c>
      <c r="AW50" s="15">
        <v>-2.7699127715152729E-3</v>
      </c>
      <c r="AX50" s="15">
        <v>-2.285763547236387E-3</v>
      </c>
      <c r="AY50" s="15">
        <v>-1.802107155419008E-3</v>
      </c>
      <c r="AZ50" s="15">
        <v>-1.3174761687050425E-3</v>
      </c>
      <c r="BA50" s="15">
        <v>-8.3263282247018683E-4</v>
      </c>
    </row>
    <row r="51" spans="1:62" s="10" customFormat="1" x14ac:dyDescent="0.2">
      <c r="B51" s="10" t="s">
        <v>35</v>
      </c>
      <c r="C51" s="15">
        <v>9.6105956415732852</v>
      </c>
      <c r="D51" s="15">
        <v>9.6470516325635352</v>
      </c>
      <c r="E51" s="15">
        <v>9.4098930756331907</v>
      </c>
      <c r="F51" s="15">
        <v>9.4598465557362541</v>
      </c>
      <c r="G51" s="15">
        <v>9.3834322029242916</v>
      </c>
      <c r="H51" s="15">
        <v>9.204451658624377</v>
      </c>
      <c r="I51" s="15">
        <v>9.059240548582439</v>
      </c>
      <c r="J51" s="15">
        <v>8.7443468543506917</v>
      </c>
      <c r="K51" s="15">
        <v>8.5009822263970811</v>
      </c>
      <c r="L51" s="15">
        <v>7.7840577113755369</v>
      </c>
      <c r="M51" s="15">
        <v>8.0449607978737578</v>
      </c>
      <c r="N51" s="15">
        <v>7.3376579108490736</v>
      </c>
      <c r="O51" s="15">
        <v>7.6487378119212091</v>
      </c>
      <c r="P51" s="15">
        <v>7.3562010289186848</v>
      </c>
      <c r="Q51" s="15">
        <v>6.5364859178171049</v>
      </c>
      <c r="R51" s="15">
        <v>6.2853736094144699</v>
      </c>
      <c r="S51" s="15">
        <v>6.2208135689080848</v>
      </c>
      <c r="T51" s="15">
        <v>5.8912120223914251</v>
      </c>
      <c r="U51" s="15">
        <v>5.6409144926794825</v>
      </c>
      <c r="V51" s="15">
        <v>5.389820507273865</v>
      </c>
      <c r="W51" s="15">
        <v>5.2301625759629733</v>
      </c>
      <c r="X51" s="15">
        <v>5.0732727369729131</v>
      </c>
      <c r="Y51" s="15">
        <v>4.9737498977272168</v>
      </c>
      <c r="Z51" s="15">
        <v>4.9162094272996963</v>
      </c>
      <c r="AA51" s="15">
        <v>4.8300523783185296</v>
      </c>
      <c r="AB51" s="15">
        <v>4.7705236178231987</v>
      </c>
      <c r="AC51" s="15">
        <v>4.7019115942417269</v>
      </c>
      <c r="AD51" s="15">
        <v>4.6785230620518741</v>
      </c>
      <c r="AE51" s="15">
        <v>4.6242375723659652</v>
      </c>
      <c r="AF51" s="15">
        <v>4.5673647559856621</v>
      </c>
      <c r="AG51" s="15">
        <v>4.5073063727785216</v>
      </c>
      <c r="AH51" s="15">
        <v>4.4430259999554904</v>
      </c>
      <c r="AI51" s="15">
        <v>4.3827360612373569</v>
      </c>
      <c r="AJ51" s="15">
        <v>4.3542448094051283</v>
      </c>
      <c r="AK51" s="15">
        <v>4.3196723105967738</v>
      </c>
      <c r="AL51" s="15">
        <v>4.2873050482997304</v>
      </c>
      <c r="AM51" s="15">
        <v>4.2476205899373438</v>
      </c>
      <c r="AN51" s="15">
        <v>4.2192873192949918</v>
      </c>
      <c r="AO51" s="15">
        <v>4.1840515819677035</v>
      </c>
      <c r="AP51" s="15">
        <v>4.1505821363242577</v>
      </c>
      <c r="AQ51" s="15">
        <v>4.1174557576198367</v>
      </c>
      <c r="AR51" s="15">
        <v>4.0860106011702619</v>
      </c>
      <c r="AS51" s="15">
        <v>4.0694071977738231</v>
      </c>
      <c r="AT51" s="15">
        <v>4.0541666719082405</v>
      </c>
      <c r="AU51" s="15">
        <v>4.0387190418495136</v>
      </c>
      <c r="AV51" s="15">
        <v>4.0231782691302245</v>
      </c>
      <c r="AW51" s="15">
        <v>4.0073905118416757</v>
      </c>
      <c r="AX51" s="15">
        <v>3.9920658075595683</v>
      </c>
      <c r="AY51" s="15">
        <v>3.9764449843074097</v>
      </c>
      <c r="AZ51" s="15">
        <v>3.9608615514047885</v>
      </c>
      <c r="BA51" s="15">
        <v>3.9453145374152236</v>
      </c>
    </row>
    <row r="52" spans="1:62" s="26" customFormat="1" x14ac:dyDescent="0.2">
      <c r="A52" s="26" t="s">
        <v>39</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62" s="26" customFormat="1" x14ac:dyDescent="0.2">
      <c r="B53" s="26" t="s">
        <v>31</v>
      </c>
      <c r="C53" s="27">
        <v>-1.3147491041975323E-2</v>
      </c>
      <c r="D53" s="27">
        <v>-3.3958383187718821E-2</v>
      </c>
      <c r="E53" s="27">
        <v>-9.2513575145279137E-2</v>
      </c>
      <c r="F53" s="27">
        <v>3.0788518241998686E-2</v>
      </c>
      <c r="G53" s="27">
        <v>-7.4591420356114879E-3</v>
      </c>
      <c r="H53" s="27">
        <v>-1.1227597270560108E-2</v>
      </c>
      <c r="I53" s="27">
        <v>-4.1575080863907932E-2</v>
      </c>
      <c r="J53" s="27">
        <v>-1.4894204741738082E-2</v>
      </c>
      <c r="K53" s="27">
        <v>-4.6074750303611967E-2</v>
      </c>
      <c r="L53" s="27">
        <v>-0.17130373185795489</v>
      </c>
      <c r="M53" s="27">
        <v>1.720669424321275E-2</v>
      </c>
      <c r="N53" s="27">
        <v>-8.2784005159743046E-2</v>
      </c>
      <c r="O53" s="27">
        <v>6.1447219239985085E-3</v>
      </c>
      <c r="P53" s="27">
        <v>2.1393160751407958E-2</v>
      </c>
      <c r="Q53" s="27">
        <v>-2.6513761688392701E-2</v>
      </c>
      <c r="R53" s="27">
        <v>-2.2301419491831842E-2</v>
      </c>
      <c r="S53" s="27">
        <v>-7.5274372009967117E-2</v>
      </c>
      <c r="T53" s="27">
        <v>3.9892634372650448E-2</v>
      </c>
      <c r="U53" s="27">
        <v>7.8725272552110592E-2</v>
      </c>
      <c r="V53" s="27">
        <v>-3.2788588101949179E-2</v>
      </c>
      <c r="W53" s="27">
        <v>-4.5836604920798552E-2</v>
      </c>
      <c r="X53" s="27">
        <v>-3.3044842114099859E-2</v>
      </c>
      <c r="Y53" s="27">
        <v>-2.6459390836288565E-2</v>
      </c>
      <c r="Z53" s="27">
        <v>-1.9090882634225759E-2</v>
      </c>
      <c r="AA53" s="27">
        <v>-2.2839993949726467E-2</v>
      </c>
      <c r="AB53" s="27">
        <v>-2.0418391762076604E-2</v>
      </c>
      <c r="AC53" s="27">
        <v>-1.1127241456803882E-2</v>
      </c>
      <c r="AD53" s="27">
        <v>-9.5553856206600507E-3</v>
      </c>
      <c r="AE53" s="27">
        <v>-7.4026644633458094E-3</v>
      </c>
      <c r="AF53" s="27">
        <v>-6.9967593755329016E-3</v>
      </c>
      <c r="AG53" s="27">
        <v>-8.9074664606203502E-3</v>
      </c>
      <c r="AH53" s="27">
        <v>-7.5082820371642489E-3</v>
      </c>
      <c r="AI53" s="27">
        <v>-5.6776055015772542E-3</v>
      </c>
      <c r="AJ53" s="27">
        <v>-1.8583496318999027E-3</v>
      </c>
      <c r="AK53" s="27">
        <v>-5.3556056462122914E-4</v>
      </c>
      <c r="AL53" s="27">
        <v>1.0302674784670174E-3</v>
      </c>
      <c r="AM53" s="27">
        <v>-3.1969519975580951E-3</v>
      </c>
      <c r="AN53" s="27">
        <v>2.2854155061380332E-4</v>
      </c>
      <c r="AO53" s="27">
        <v>-6.8859913746632806E-4</v>
      </c>
      <c r="AP53" s="27">
        <v>-1.0138837786292099E-3</v>
      </c>
      <c r="AQ53" s="27">
        <v>-1.1877251890698437E-3</v>
      </c>
      <c r="AR53" s="27">
        <v>-3.0946907246831579E-4</v>
      </c>
      <c r="AS53" s="27">
        <v>3.1116546904739195E-3</v>
      </c>
      <c r="AT53" s="27">
        <v>3.2570957503568199E-3</v>
      </c>
      <c r="AU53" s="27">
        <v>3.3608246521492635E-3</v>
      </c>
      <c r="AV53" s="27">
        <v>3.360187841515927E-3</v>
      </c>
      <c r="AW53" s="27">
        <v>3.1726252442783043E-3</v>
      </c>
      <c r="AX53" s="27">
        <v>3.3187253803095285E-3</v>
      </c>
      <c r="AY53" s="27">
        <v>3.2744536097224497E-3</v>
      </c>
      <c r="AZ53" s="27">
        <v>3.2338299756324851E-3</v>
      </c>
      <c r="BA53" s="27">
        <v>3.2271407830073429E-3</v>
      </c>
    </row>
    <row r="54" spans="1:62" s="26" customFormat="1" x14ac:dyDescent="0.2">
      <c r="B54" s="26" t="s">
        <v>13</v>
      </c>
      <c r="C54" s="27">
        <v>2.8274308806786053E-3</v>
      </c>
      <c r="D54" s="27">
        <v>2.2583580768227529E-2</v>
      </c>
      <c r="E54" s="27">
        <v>-4.3089847322397512E-2</v>
      </c>
      <c r="F54" s="27">
        <v>5.0171149512023838E-3</v>
      </c>
      <c r="G54" s="27">
        <v>1.4752596152175723E-2</v>
      </c>
      <c r="H54" s="27">
        <v>-5.8994852967898637E-2</v>
      </c>
      <c r="I54" s="27">
        <v>-3.8186793219265769E-2</v>
      </c>
      <c r="J54" s="27">
        <v>-5.1794672266322728E-2</v>
      </c>
      <c r="K54" s="27">
        <v>1.6202229351952591E-2</v>
      </c>
      <c r="L54" s="27">
        <v>-4.7479750664435771E-2</v>
      </c>
      <c r="M54" s="27">
        <v>0.11711346006513179</v>
      </c>
      <c r="N54" s="27">
        <v>-0.21000452580147255</v>
      </c>
      <c r="O54" s="27">
        <v>8.7288397888028779E-2</v>
      </c>
      <c r="P54" s="27">
        <v>4.9877361423531497E-3</v>
      </c>
      <c r="Q54" s="27">
        <v>-0.17330902862924169</v>
      </c>
      <c r="R54" s="27">
        <v>3.4685077659932562E-2</v>
      </c>
      <c r="S54" s="27">
        <v>3.1090246679013722E-2</v>
      </c>
      <c r="T54" s="27">
        <v>-5.0862436758192908E-2</v>
      </c>
      <c r="U54" s="27">
        <v>5.2772669420711793E-2</v>
      </c>
      <c r="V54" s="27">
        <v>-2.7417373867788752E-2</v>
      </c>
      <c r="W54" s="27">
        <v>-1.7522837357013765E-2</v>
      </c>
      <c r="X54" s="27">
        <v>5.8999768534873098E-3</v>
      </c>
      <c r="Y54" s="27">
        <v>4.4790001118995004E-3</v>
      </c>
      <c r="Z54" s="27">
        <v>-3.076662827782739E-3</v>
      </c>
      <c r="AA54" s="27">
        <v>-2.6265258887390175E-3</v>
      </c>
      <c r="AB54" s="27">
        <v>-1.8851267946982109E-3</v>
      </c>
      <c r="AC54" s="27">
        <v>-3.5404026640477593E-3</v>
      </c>
      <c r="AD54" s="27">
        <v>3.6951423185462851E-3</v>
      </c>
      <c r="AE54" s="27">
        <v>4.6089470293428914E-3</v>
      </c>
      <c r="AF54" s="27">
        <v>4.4096037118768194E-3</v>
      </c>
      <c r="AG54" s="27">
        <v>3.966511272507578E-3</v>
      </c>
      <c r="AH54" s="27">
        <v>3.3402902042594107E-3</v>
      </c>
      <c r="AI54" s="27">
        <v>5.0439779916899852E-3</v>
      </c>
      <c r="AJ54" s="27">
        <v>7.2752682114287648E-3</v>
      </c>
      <c r="AK54" s="27">
        <v>8.5316879763754905E-3</v>
      </c>
      <c r="AL54" s="27">
        <v>9.71701927749824E-3</v>
      </c>
      <c r="AM54" s="27">
        <v>6.1912503547576492E-3</v>
      </c>
      <c r="AN54" s="27">
        <v>8.64889791446255E-3</v>
      </c>
      <c r="AO54" s="27">
        <v>7.9176242487950521E-3</v>
      </c>
      <c r="AP54" s="27">
        <v>7.4887338674312076E-3</v>
      </c>
      <c r="AQ54" s="27">
        <v>7.2151000752620487E-3</v>
      </c>
      <c r="AR54" s="27">
        <v>7.7750875110933482E-3</v>
      </c>
      <c r="AS54" s="27">
        <v>1.1307763360301148E-2</v>
      </c>
      <c r="AT54" s="27">
        <v>1.126315441760406E-2</v>
      </c>
      <c r="AU54" s="27">
        <v>1.1235400829293862E-2</v>
      </c>
      <c r="AV54" s="27">
        <v>1.1122694991639426E-2</v>
      </c>
      <c r="AW54" s="27">
        <v>1.0868305428096914E-2</v>
      </c>
      <c r="AX54" s="27">
        <v>1.0859710261927447E-2</v>
      </c>
      <c r="AY54" s="27">
        <v>1.0726130128338118E-2</v>
      </c>
      <c r="AZ54" s="27">
        <v>1.0588158281810589E-2</v>
      </c>
      <c r="BA54" s="27">
        <v>1.0478855695383205E-2</v>
      </c>
    </row>
    <row r="55" spans="1:62" s="26" customFormat="1" x14ac:dyDescent="0.2">
      <c r="B55" s="26" t="s">
        <v>16</v>
      </c>
      <c r="C55" s="27">
        <v>-1.2636116394354135E-2</v>
      </c>
      <c r="D55" s="27">
        <v>-6.1742080298139435E-3</v>
      </c>
      <c r="E55" s="27">
        <v>1.5822583493369846E-2</v>
      </c>
      <c r="F55" s="27">
        <v>-1.0237090627365997E-2</v>
      </c>
      <c r="G55" s="27">
        <v>2.4924511915231928E-3</v>
      </c>
      <c r="H55" s="27">
        <v>-2.259539993738291E-3</v>
      </c>
      <c r="I55" s="27">
        <v>-6.2146786736010373E-3</v>
      </c>
      <c r="J55" s="27">
        <v>3.3560451757637111E-3</v>
      </c>
      <c r="K55" s="27">
        <v>-5.1635787638251607E-2</v>
      </c>
      <c r="L55" s="27">
        <v>-4.4606425634705626E-2</v>
      </c>
      <c r="M55" s="27">
        <v>-2.255244043977167E-2</v>
      </c>
      <c r="N55" s="27">
        <v>-2.5293938020121365E-2</v>
      </c>
      <c r="O55" s="27">
        <v>-1.4526553918810414E-2</v>
      </c>
      <c r="P55" s="27">
        <v>-1.8008938382866657E-2</v>
      </c>
      <c r="Q55" s="27">
        <v>4.5376664572329695E-3</v>
      </c>
      <c r="R55" s="27">
        <v>1.1262610828144615E-2</v>
      </c>
      <c r="S55" s="27">
        <v>1.1639574247467754E-2</v>
      </c>
      <c r="T55" s="27">
        <v>-2.3791318051232468E-2</v>
      </c>
      <c r="U55" s="27">
        <v>-3.3662485059795522E-2</v>
      </c>
      <c r="V55" s="27">
        <v>-2.4769541236768222E-2</v>
      </c>
      <c r="W55" s="27">
        <v>-2.6644564781449276E-2</v>
      </c>
      <c r="X55" s="27">
        <v>-2.0729488318462552E-2</v>
      </c>
      <c r="Y55" s="27">
        <v>-2.0137180422782452E-2</v>
      </c>
      <c r="Z55" s="27">
        <v>-1.7169595812319471E-2</v>
      </c>
      <c r="AA55" s="27">
        <v>-1.6159523616295246E-2</v>
      </c>
      <c r="AB55" s="27">
        <v>-1.7033628285271774E-2</v>
      </c>
      <c r="AC55" s="27">
        <v>-1.2729948479915931E-2</v>
      </c>
      <c r="AD55" s="27">
        <v>-1.2943895074100542E-2</v>
      </c>
      <c r="AE55" s="27">
        <v>-1.3976881267236063E-2</v>
      </c>
      <c r="AF55" s="27">
        <v>-1.3137592527668329E-2</v>
      </c>
      <c r="AG55" s="27">
        <v>-1.266818349791865E-2</v>
      </c>
      <c r="AH55" s="27">
        <v>-1.2679631373670341E-2</v>
      </c>
      <c r="AI55" s="27">
        <v>-1.0157383511068319E-2</v>
      </c>
      <c r="AJ55" s="27">
        <v>-8.237145785001232E-3</v>
      </c>
      <c r="AK55" s="27">
        <v>-9.0078170111048683E-3</v>
      </c>
      <c r="AL55" s="27">
        <v>-6.5602880416982812E-3</v>
      </c>
      <c r="AM55" s="27">
        <v>-9.2527999231514224E-3</v>
      </c>
      <c r="AN55" s="27">
        <v>-7.6364404598765478E-3</v>
      </c>
      <c r="AO55" s="27">
        <v>-8.1212508512256143E-3</v>
      </c>
      <c r="AP55" s="27">
        <v>-7.9593482111504077E-3</v>
      </c>
      <c r="AQ55" s="27">
        <v>-8.4087495332895168E-3</v>
      </c>
      <c r="AR55" s="27">
        <v>-7.8168139242014156E-3</v>
      </c>
      <c r="AS55" s="27">
        <v>-4.0452590081936357E-3</v>
      </c>
      <c r="AT55" s="27">
        <v>-4.0065836262864751E-3</v>
      </c>
      <c r="AU55" s="27">
        <v>-4.0203626472657961E-3</v>
      </c>
      <c r="AV55" s="27">
        <v>-3.9511885046559225E-3</v>
      </c>
      <c r="AW55" s="27">
        <v>-4.0941815776905921E-3</v>
      </c>
      <c r="AX55" s="27">
        <v>-4.036032488550334E-3</v>
      </c>
      <c r="AY55" s="27">
        <v>-4.0617811659280356E-3</v>
      </c>
      <c r="AZ55" s="27">
        <v>-4.0835068279559961E-3</v>
      </c>
      <c r="BA55" s="27">
        <v>-4.1158694594455314E-3</v>
      </c>
    </row>
    <row r="56" spans="1:62" s="26" customFormat="1" x14ac:dyDescent="0.2">
      <c r="B56" s="26" t="s">
        <v>32</v>
      </c>
      <c r="C56" s="27">
        <v>-1.2636116394354135E-2</v>
      </c>
      <c r="D56" s="27">
        <v>-6.1742080298139435E-3</v>
      </c>
      <c r="E56" s="27">
        <v>1.5822583493369846E-2</v>
      </c>
      <c r="F56" s="27">
        <v>-1.0237090627365997E-2</v>
      </c>
      <c r="G56" s="27">
        <v>2.4924511915231928E-3</v>
      </c>
      <c r="H56" s="27">
        <v>-2.259539993738291E-3</v>
      </c>
      <c r="I56" s="27">
        <v>-6.2146786736010373E-3</v>
      </c>
      <c r="J56" s="27">
        <v>3.3560451757637111E-3</v>
      </c>
      <c r="K56" s="27">
        <v>-5.1635787638251607E-2</v>
      </c>
      <c r="L56" s="27">
        <v>-4.4606425634705626E-2</v>
      </c>
      <c r="M56" s="27">
        <v>-2.255244043977167E-2</v>
      </c>
      <c r="N56" s="27">
        <v>-2.5293938020121365E-2</v>
      </c>
      <c r="O56" s="27">
        <v>-1.4526553918810414E-2</v>
      </c>
      <c r="P56" s="27">
        <v>-1.8008938382866657E-2</v>
      </c>
      <c r="Q56" s="27">
        <v>4.5376664572329695E-3</v>
      </c>
      <c r="R56" s="27">
        <v>1.1262610828144615E-2</v>
      </c>
      <c r="S56" s="27">
        <v>1.1639574247467754E-2</v>
      </c>
      <c r="T56" s="27">
        <v>-2.3791318051232468E-2</v>
      </c>
      <c r="U56" s="27">
        <v>-3.3662485059795522E-2</v>
      </c>
      <c r="V56" s="27">
        <v>-2.4769541236768222E-2</v>
      </c>
      <c r="W56" s="27">
        <v>-2.6644564781449276E-2</v>
      </c>
      <c r="X56" s="27">
        <v>-2.0729488318462552E-2</v>
      </c>
      <c r="Y56" s="27">
        <v>-2.0137180422782452E-2</v>
      </c>
      <c r="Z56" s="27">
        <v>-1.7169595812319471E-2</v>
      </c>
      <c r="AA56" s="27">
        <v>-1.6159523616295246E-2</v>
      </c>
      <c r="AB56" s="27">
        <v>-1.7033628285271774E-2</v>
      </c>
      <c r="AC56" s="27">
        <v>-1.2729948479915931E-2</v>
      </c>
      <c r="AD56" s="27">
        <v>-1.2943895074100542E-2</v>
      </c>
      <c r="AE56" s="27">
        <v>-1.3976881267236063E-2</v>
      </c>
      <c r="AF56" s="27">
        <v>-1.3137592527668329E-2</v>
      </c>
      <c r="AG56" s="27">
        <v>-1.266818349791865E-2</v>
      </c>
      <c r="AH56" s="27">
        <v>-1.2679631373670341E-2</v>
      </c>
      <c r="AI56" s="27">
        <v>-1.0157383511068319E-2</v>
      </c>
      <c r="AJ56" s="27">
        <v>-8.237145785001232E-3</v>
      </c>
      <c r="AK56" s="27">
        <v>-9.0078170111048683E-3</v>
      </c>
      <c r="AL56" s="27">
        <v>-6.5602880416982812E-3</v>
      </c>
      <c r="AM56" s="27">
        <v>-9.2527999231514224E-3</v>
      </c>
      <c r="AN56" s="27">
        <v>-7.6364404598765478E-3</v>
      </c>
      <c r="AO56" s="27">
        <v>-8.1212508512256143E-3</v>
      </c>
      <c r="AP56" s="27">
        <v>-7.9593482111504077E-3</v>
      </c>
      <c r="AQ56" s="27">
        <v>-8.4087495332895168E-3</v>
      </c>
      <c r="AR56" s="27">
        <v>-7.8168139242014156E-3</v>
      </c>
      <c r="AS56" s="27">
        <v>-4.0452590081936357E-3</v>
      </c>
      <c r="AT56" s="27">
        <v>-4.0065836262864751E-3</v>
      </c>
      <c r="AU56" s="27">
        <v>-4.0203626472657961E-3</v>
      </c>
      <c r="AV56" s="27">
        <v>-3.9511885046559225E-3</v>
      </c>
      <c r="AW56" s="27">
        <v>-4.0941815776905921E-3</v>
      </c>
      <c r="AX56" s="27">
        <v>-4.036032488550334E-3</v>
      </c>
      <c r="AY56" s="27">
        <v>-4.0617811659280356E-3</v>
      </c>
      <c r="AZ56" s="27">
        <v>-4.0835068279559961E-3</v>
      </c>
      <c r="BA56" s="27">
        <v>-4.1158694594455314E-3</v>
      </c>
    </row>
    <row r="57" spans="1:62" s="26" customFormat="1" x14ac:dyDescent="0.2">
      <c r="B57" s="26" t="s">
        <v>33</v>
      </c>
      <c r="C57" s="27">
        <v>5.4135173496743683E-2</v>
      </c>
      <c r="D57" s="27">
        <v>4.984435889413108E-2</v>
      </c>
      <c r="E57" s="27">
        <v>-1.3357781739889329E-2</v>
      </c>
      <c r="F57" s="27">
        <v>3.0586517067652697E-2</v>
      </c>
      <c r="G57" s="27">
        <v>-1.364956480524393E-2</v>
      </c>
      <c r="H57" s="27">
        <v>-3.9800915686885041E-3</v>
      </c>
      <c r="I57" s="27">
        <v>1.7764950613579522E-2</v>
      </c>
      <c r="J57" s="27">
        <v>-3.0166160378756413E-2</v>
      </c>
      <c r="K57" s="27">
        <v>-3.6600228316091665E-2</v>
      </c>
      <c r="L57" s="27">
        <v>-0.11404015868504613</v>
      </c>
      <c r="M57" s="27">
        <v>2.9123848671642749E-2</v>
      </c>
      <c r="N57" s="27">
        <v>-8.1497640891658674E-2</v>
      </c>
      <c r="O57" s="27">
        <v>5.0138646355400773E-2</v>
      </c>
      <c r="P57" s="27">
        <v>-6.8033055087790228E-2</v>
      </c>
      <c r="Q57" s="27">
        <v>-0.14212074133143915</v>
      </c>
      <c r="R57" s="27">
        <v>-0.13066875320575644</v>
      </c>
      <c r="S57" s="27">
        <v>-0.17440480324953389</v>
      </c>
      <c r="T57" s="27">
        <v>-0.11656384077488113</v>
      </c>
      <c r="U57" s="27">
        <v>-0.26609654332619881</v>
      </c>
      <c r="V57" s="27">
        <v>-0.14976471576316785</v>
      </c>
      <c r="W57" s="27">
        <v>-3.741468572444695E-2</v>
      </c>
      <c r="X57" s="27">
        <v>-0.1216785615631516</v>
      </c>
      <c r="Y57" s="27">
        <v>-4.5235851893797085E-2</v>
      </c>
      <c r="Z57" s="27">
        <v>2.1120849031335265E-2</v>
      </c>
      <c r="AA57" s="27">
        <v>-3.5031342149080991E-2</v>
      </c>
      <c r="AB57" s="27">
        <v>5.4884381798214754E-3</v>
      </c>
      <c r="AC57" s="27">
        <v>-4.1481088043595293E-2</v>
      </c>
      <c r="AD57" s="27">
        <v>3.6037882178113323E-2</v>
      </c>
      <c r="AE57" s="27">
        <v>-3.186541029266543E-2</v>
      </c>
      <c r="AF57" s="27">
        <v>-4.6836312572283711E-2</v>
      </c>
      <c r="AG57" s="27">
        <v>-5.5086049595317821E-2</v>
      </c>
      <c r="AH57" s="27">
        <v>-6.9809410571389119E-2</v>
      </c>
      <c r="AI57" s="27">
        <v>-8.621200869515655E-2</v>
      </c>
      <c r="AJ57" s="27">
        <v>-4.157653644764514E-2</v>
      </c>
      <c r="AK57" s="27">
        <v>-6.6254421800372776E-2</v>
      </c>
      <c r="AL57" s="27">
        <v>-8.4831673132084728E-2</v>
      </c>
      <c r="AM57" s="27">
        <v>-7.3376896593033925E-2</v>
      </c>
      <c r="AN57" s="27">
        <v>-7.528415286177581E-2</v>
      </c>
      <c r="AO57" s="27">
        <v>-9.691002073765731E-2</v>
      </c>
      <c r="AP57" s="27">
        <v>-9.7987706924571927E-2</v>
      </c>
      <c r="AQ57" s="27">
        <v>-0.1029237016613459</v>
      </c>
      <c r="AR57" s="27">
        <v>-0.120738570291827</v>
      </c>
      <c r="AS57" s="27">
        <v>-0.13322733472763837</v>
      </c>
      <c r="AT57" s="27">
        <v>-0.14743138503116293</v>
      </c>
      <c r="AU57" s="27">
        <v>-0.17671892177097037</v>
      </c>
      <c r="AV57" s="27">
        <v>-0.21676040594912038</v>
      </c>
      <c r="AW57" s="27">
        <v>-0.27278916773097106</v>
      </c>
      <c r="AX57" s="27">
        <v>-0.37508365122944487</v>
      </c>
      <c r="AY57" s="27">
        <v>-0.60575006275630416</v>
      </c>
      <c r="AZ57" s="27">
        <v>-1.5285735224536565</v>
      </c>
      <c r="BA57" s="27">
        <v>2.8859871279021694</v>
      </c>
    </row>
    <row r="58" spans="1:62" s="26" customFormat="1" x14ac:dyDescent="0.2">
      <c r="B58" s="26" t="s">
        <v>34</v>
      </c>
      <c r="C58" s="28">
        <v>6.8861104415521179E-2</v>
      </c>
      <c r="D58" s="28">
        <v>9.6616227675927036E-2</v>
      </c>
      <c r="E58" s="28">
        <v>3.4257030311012571E-2</v>
      </c>
      <c r="F58" s="28">
        <v>7.2276938197635587E-2</v>
      </c>
      <c r="G58" s="28">
        <v>7.3495868436736833E-2</v>
      </c>
      <c r="H58" s="28">
        <v>-1.0195241738567673E-2</v>
      </c>
      <c r="I58" s="28">
        <v>3.3355203716531001E-2</v>
      </c>
      <c r="J58" s="28">
        <v>7.2680930011171929E-2</v>
      </c>
      <c r="K58" s="28">
        <v>-5.1546193261145512E-2</v>
      </c>
      <c r="L58" s="28">
        <v>3.7980432275093845E-2</v>
      </c>
      <c r="M58" s="28">
        <v>7.1655990881334786E-2</v>
      </c>
      <c r="N58" s="28">
        <v>2.2991973885104766E-2</v>
      </c>
      <c r="O58" s="28">
        <v>-0.14724903558850033</v>
      </c>
      <c r="P58" s="28">
        <v>5.5080146685628772E-2</v>
      </c>
      <c r="Q58" s="28">
        <v>4.8709557937594461E-2</v>
      </c>
      <c r="R58" s="28">
        <v>3.3412395607564926E-2</v>
      </c>
      <c r="S58" s="28">
        <v>-3.9489045922192267E-2</v>
      </c>
      <c r="T58" s="28">
        <v>3.8332701971078853E-2</v>
      </c>
      <c r="U58" s="28">
        <v>9.2476828607230832E-3</v>
      </c>
      <c r="V58" s="28">
        <v>7.3549918454207663E-4</v>
      </c>
      <c r="W58" s="28">
        <v>5.4460526683719479E-4</v>
      </c>
      <c r="X58" s="28">
        <v>-4.4956707599436152E-3</v>
      </c>
      <c r="Y58" s="28">
        <v>-1.1056300299787214E-2</v>
      </c>
      <c r="Z58" s="28">
        <v>-2.0843631188305789E-2</v>
      </c>
      <c r="AA58" s="28">
        <v>-3.128100504510567E-2</v>
      </c>
      <c r="AB58" s="28">
        <v>-4.7188339349283792E-2</v>
      </c>
      <c r="AC58" s="28">
        <v>-6.3352706976756767E-2</v>
      </c>
      <c r="AD58" s="28">
        <v>-5.5146971859202254E-2</v>
      </c>
      <c r="AE58" s="28">
        <v>-4.5047456229738381E-2</v>
      </c>
      <c r="AF58" s="28">
        <v>-5.210909955802312E-2</v>
      </c>
      <c r="AG58" s="28">
        <v>-3.8273905358020555E-2</v>
      </c>
      <c r="AH58" s="28">
        <v>-3.8341758614775401E-2</v>
      </c>
      <c r="AI58" s="28">
        <v>-4.5640941956807013E-2</v>
      </c>
      <c r="AJ58" s="28">
        <v>-5.0592003732299329E-2</v>
      </c>
      <c r="AK58" s="28">
        <v>-4.7931246836788399E-2</v>
      </c>
      <c r="AL58" s="28">
        <v>-4.4821448866782632E-2</v>
      </c>
      <c r="AM58" s="28">
        <v>-5.5881145255383013E-2</v>
      </c>
      <c r="AN58" s="28">
        <v>-5.3853663872841517E-2</v>
      </c>
      <c r="AO58" s="28">
        <v>-5.5554723688175156E-2</v>
      </c>
      <c r="AP58" s="28">
        <v>-5.996453413095526E-2</v>
      </c>
      <c r="AQ58" s="28">
        <v>-6.440477933244626E-2</v>
      </c>
      <c r="AR58" s="28">
        <v>-6.5576028788439933E-2</v>
      </c>
      <c r="AS58" s="28">
        <v>-6.720365042270271E-2</v>
      </c>
      <c r="AT58" s="28">
        <v>-7.2389454173953816E-2</v>
      </c>
      <c r="AU58" s="28">
        <v>-7.7408585240062444E-2</v>
      </c>
      <c r="AV58" s="28">
        <v>-8.3630395030709015E-2</v>
      </c>
      <c r="AW58" s="28">
        <v>-9.2115471100324031E-2</v>
      </c>
      <c r="AX58" s="28">
        <v>-0.10095824392069674</v>
      </c>
      <c r="AY58" s="28">
        <v>-0.11217307169600044</v>
      </c>
      <c r="AZ58" s="28">
        <v>-0.12660789852760479</v>
      </c>
      <c r="BA58" s="28">
        <v>-0.14503160974036255</v>
      </c>
      <c r="BB58" s="28"/>
      <c r="BC58" s="28"/>
      <c r="BD58" s="28"/>
      <c r="BE58" s="28"/>
      <c r="BF58" s="28"/>
      <c r="BG58" s="28"/>
      <c r="BH58" s="28"/>
      <c r="BI58" s="28"/>
      <c r="BJ58" s="28"/>
    </row>
    <row r="59" spans="1:62" s="2" customFormat="1" x14ac:dyDescent="0.2">
      <c r="A59" s="2" t="s">
        <v>40</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1:62" s="2" customFormat="1" x14ac:dyDescent="0.2">
      <c r="B60" s="2" t="s">
        <v>31</v>
      </c>
      <c r="C60" s="29">
        <v>1.9570681677297777</v>
      </c>
      <c r="D60" s="29">
        <v>1.950547092838669</v>
      </c>
      <c r="E60" s="29">
        <v>2.01690141000533</v>
      </c>
      <c r="F60" s="29">
        <v>1.9613215814429334</v>
      </c>
      <c r="G60" s="29">
        <v>1.9283959907194419</v>
      </c>
      <c r="H60" s="29">
        <v>1.9073687496646061</v>
      </c>
      <c r="I60" s="29">
        <v>1.9065473710695577</v>
      </c>
      <c r="J60" s="29">
        <v>1.8891878738666907</v>
      </c>
      <c r="K60" s="29">
        <v>1.8739516304888233</v>
      </c>
      <c r="L60" s="29">
        <v>1.9915320151930931</v>
      </c>
      <c r="M60" s="29">
        <v>1.9359484656918644</v>
      </c>
      <c r="N60" s="29">
        <v>1.9600727380220375</v>
      </c>
      <c r="O60" s="29">
        <v>1.9313597253001511</v>
      </c>
      <c r="P60" s="29">
        <v>1.8686658026496263</v>
      </c>
      <c r="Q60" s="29">
        <v>1.8732525414625398</v>
      </c>
      <c r="R60" s="29">
        <v>1.8719044523132196</v>
      </c>
      <c r="S60" s="29">
        <v>1.9400872854464801</v>
      </c>
      <c r="T60" s="29">
        <v>1.8494486358093725</v>
      </c>
      <c r="U60" s="29">
        <v>1.7585972244326695</v>
      </c>
      <c r="V60" s="29">
        <v>1.7604451699261507</v>
      </c>
      <c r="W60" s="29">
        <v>1.7732527580875743</v>
      </c>
      <c r="X60" s="29">
        <v>1.7750691300790931</v>
      </c>
      <c r="Y60" s="29">
        <v>1.771793864480337</v>
      </c>
      <c r="Z60" s="29">
        <v>1.7652556513804298</v>
      </c>
      <c r="AA60" s="29">
        <v>1.7612407616966801</v>
      </c>
      <c r="AB60" s="29">
        <v>1.7591938708344015</v>
      </c>
      <c r="AC60" s="29">
        <v>1.7514042686217028</v>
      </c>
      <c r="AD60" s="29">
        <v>1.7436583823099221</v>
      </c>
      <c r="AE60" s="29">
        <v>1.7349380412765121</v>
      </c>
      <c r="AF60" s="29">
        <v>1.7259982084884016</v>
      </c>
      <c r="AG60" s="29">
        <v>1.71895384231024</v>
      </c>
      <c r="AH60" s="29">
        <v>1.7113745028734912</v>
      </c>
      <c r="AI60" s="29">
        <v>1.7037660904189738</v>
      </c>
      <c r="AJ60" s="29">
        <v>1.696619274038778</v>
      </c>
      <c r="AK60" s="29">
        <v>1.6904209576073459</v>
      </c>
      <c r="AL60" s="29">
        <v>1.6838648046341456</v>
      </c>
      <c r="AM60" s="29">
        <v>1.6768076894751558</v>
      </c>
      <c r="AN60" s="29">
        <v>1.670458915304917</v>
      </c>
      <c r="AO60" s="29">
        <v>1.6640211845478068</v>
      </c>
      <c r="AP60" s="29">
        <v>1.6574093227072122</v>
      </c>
      <c r="AQ60" s="29">
        <v>1.6509430464349368</v>
      </c>
      <c r="AR60" s="29">
        <v>1.6446564815512585</v>
      </c>
      <c r="AS60" s="29">
        <v>1.638241885339792</v>
      </c>
      <c r="AT60" s="29">
        <v>1.6319071646070025</v>
      </c>
      <c r="AU60" s="29">
        <v>1.6256673353732156</v>
      </c>
      <c r="AV60" s="29">
        <v>1.619441345037153</v>
      </c>
      <c r="AW60" s="29">
        <v>1.6132236109538716</v>
      </c>
      <c r="AX60" s="29">
        <v>1.6070887991416429</v>
      </c>
      <c r="AY60" s="29">
        <v>1.6009836712899976</v>
      </c>
      <c r="AZ60" s="29">
        <v>1.5949050757901599</v>
      </c>
      <c r="BA60" s="29">
        <v>1.5888730842100762</v>
      </c>
    </row>
    <row r="61" spans="1:62" s="2" customFormat="1" x14ac:dyDescent="0.2">
      <c r="B61" s="2" t="s">
        <v>13</v>
      </c>
      <c r="C61" s="29">
        <v>1.035974841226339</v>
      </c>
      <c r="D61" s="29">
        <v>1.0369381989875714</v>
      </c>
      <c r="E61" s="29">
        <v>1.0344713100244955</v>
      </c>
      <c r="F61" s="29">
        <v>1.0363063668657144</v>
      </c>
      <c r="G61" s="29">
        <v>1.0346795616202078</v>
      </c>
      <c r="H61" s="29">
        <v>1.0389048623863144</v>
      </c>
      <c r="I61" s="29">
        <v>1.0398881166241625</v>
      </c>
      <c r="J61" s="29">
        <v>1.0387843471670835</v>
      </c>
      <c r="K61" s="29">
        <v>1.0396597287048546</v>
      </c>
      <c r="L61" s="29">
        <v>1.0395612121406836</v>
      </c>
      <c r="M61" s="29">
        <v>1.0355799638175178</v>
      </c>
      <c r="N61" s="29">
        <v>1.0417316104706895</v>
      </c>
      <c r="O61" s="29">
        <v>1.0395712467761549</v>
      </c>
      <c r="P61" s="29">
        <v>1.0396498072494311</v>
      </c>
      <c r="Q61" s="29">
        <v>1.0456492952690024</v>
      </c>
      <c r="R61" s="29">
        <v>1.0441919813239786</v>
      </c>
      <c r="S61" s="29">
        <v>1.0421461615035428</v>
      </c>
      <c r="T61" s="29">
        <v>1.0429732503937319</v>
      </c>
      <c r="U61" s="29">
        <v>1.0396546624125607</v>
      </c>
      <c r="V61" s="29">
        <v>1.0369219175788627</v>
      </c>
      <c r="W61" s="29">
        <v>1.0337760102929401</v>
      </c>
      <c r="X61" s="29">
        <v>1.0335065727407489</v>
      </c>
      <c r="Y61" s="29">
        <v>1.0332056382793104</v>
      </c>
      <c r="Z61" s="29">
        <v>1.0330986182540316</v>
      </c>
      <c r="AA61" s="29">
        <v>1.0329766955446624</v>
      </c>
      <c r="AB61" s="29">
        <v>1.032890347502218</v>
      </c>
      <c r="AC61" s="29">
        <v>1.0329054145799665</v>
      </c>
      <c r="AD61" s="29">
        <v>1.0326680645698283</v>
      </c>
      <c r="AE61" s="29">
        <v>1.0323925245378665</v>
      </c>
      <c r="AF61" s="29">
        <v>1.0321465480244012</v>
      </c>
      <c r="AG61" s="29">
        <v>1.0319238565956925</v>
      </c>
      <c r="AH61" s="29">
        <v>1.0316821310514697</v>
      </c>
      <c r="AI61" s="29">
        <v>1.0314409925217785</v>
      </c>
      <c r="AJ61" s="29">
        <v>1.0310367529231403</v>
      </c>
      <c r="AK61" s="29">
        <v>1.0304718811220686</v>
      </c>
      <c r="AL61" s="29">
        <v>1.029778101154927</v>
      </c>
      <c r="AM61" s="29">
        <v>1.0294826359782097</v>
      </c>
      <c r="AN61" s="29">
        <v>1.0289333463784673</v>
      </c>
      <c r="AO61" s="29">
        <v>1.0284271749436178</v>
      </c>
      <c r="AP61" s="29">
        <v>1.027979333922773</v>
      </c>
      <c r="AQ61" s="29">
        <v>1.0275602865477642</v>
      </c>
      <c r="AR61" s="29">
        <v>1.0270771185579268</v>
      </c>
      <c r="AS61" s="29">
        <v>1.0266581440470086</v>
      </c>
      <c r="AT61" s="29">
        <v>1.0262429250542473</v>
      </c>
      <c r="AU61" s="29">
        <v>1.0258252236640331</v>
      </c>
      <c r="AV61" s="29">
        <v>1.0254150179362069</v>
      </c>
      <c r="AW61" s="29">
        <v>1.0250279964373064</v>
      </c>
      <c r="AX61" s="29">
        <v>1.0246382728724059</v>
      </c>
      <c r="AY61" s="29">
        <v>1.0242579422515117</v>
      </c>
      <c r="AZ61" s="29">
        <v>1.0238883878064804</v>
      </c>
      <c r="BA61" s="29">
        <v>1.0235264209693127</v>
      </c>
    </row>
    <row r="62" spans="1:62" s="2" customFormat="1" x14ac:dyDescent="0.2">
      <c r="B62" s="2" t="s">
        <v>16</v>
      </c>
      <c r="C62" s="29">
        <v>1.0180360201991729</v>
      </c>
      <c r="D62" s="29">
        <v>1.0166114572693528</v>
      </c>
      <c r="E62" s="29">
        <v>1.0154375329545868</v>
      </c>
      <c r="F62" s="29">
        <v>1.0143761864172434</v>
      </c>
      <c r="G62" s="29">
        <v>1.013492301436943</v>
      </c>
      <c r="H62" s="29">
        <v>1.0127972527620339</v>
      </c>
      <c r="I62" s="29">
        <v>1.0120945363841058</v>
      </c>
      <c r="J62" s="29">
        <v>1.0115071769432677</v>
      </c>
      <c r="K62" s="29">
        <v>1.0103861247224157</v>
      </c>
      <c r="L62" s="29">
        <v>1.0097729767393044</v>
      </c>
      <c r="M62" s="29">
        <v>1.0097807696722485</v>
      </c>
      <c r="N62" s="29">
        <v>1.0099508089482339</v>
      </c>
      <c r="O62" s="29">
        <v>1.0100944190183827</v>
      </c>
      <c r="P62" s="29">
        <v>1.0103673427763626</v>
      </c>
      <c r="Q62" s="29">
        <v>1.0106288566707613</v>
      </c>
      <c r="R62" s="29">
        <v>1.0107925051458269</v>
      </c>
      <c r="S62" s="29">
        <v>1.0109870175870688</v>
      </c>
      <c r="T62" s="29">
        <v>1.0111588395597195</v>
      </c>
      <c r="U62" s="29">
        <v>1.0117363273868176</v>
      </c>
      <c r="V62" s="29">
        <v>1.0121636079278375</v>
      </c>
      <c r="W62" s="29">
        <v>1.0126311994124815</v>
      </c>
      <c r="X62" s="29">
        <v>1.0129964315825815</v>
      </c>
      <c r="Y62" s="29">
        <v>1.0133272453026694</v>
      </c>
      <c r="Z62" s="29">
        <v>1.0136122011422319</v>
      </c>
      <c r="AA62" s="29">
        <v>1.0138580349707706</v>
      </c>
      <c r="AB62" s="29">
        <v>1.0141164320163256</v>
      </c>
      <c r="AC62" s="29">
        <v>1.0142789419500551</v>
      </c>
      <c r="AD62" s="29">
        <v>1.0144307721545633</v>
      </c>
      <c r="AE62" s="29">
        <v>1.0146041453692514</v>
      </c>
      <c r="AF62" s="29">
        <v>1.0147475694752428</v>
      </c>
      <c r="AG62" s="29">
        <v>1.0149049342318646</v>
      </c>
      <c r="AH62" s="29">
        <v>1.0150254866963484</v>
      </c>
      <c r="AI62" s="29">
        <v>1.0151107315817776</v>
      </c>
      <c r="AJ62" s="29">
        <v>1.0151695422052747</v>
      </c>
      <c r="AK62" s="29">
        <v>1.0152402898923414</v>
      </c>
      <c r="AL62" s="29">
        <v>1.0152752914782137</v>
      </c>
      <c r="AM62" s="29">
        <v>1.0153550512173857</v>
      </c>
      <c r="AN62" s="29">
        <v>1.0154100997219928</v>
      </c>
      <c r="AO62" s="29">
        <v>1.0154704186229946</v>
      </c>
      <c r="AP62" s="29">
        <v>1.0155303087187655</v>
      </c>
      <c r="AQ62" s="29">
        <v>1.0155977204034197</v>
      </c>
      <c r="AR62" s="29">
        <v>1.0156559910156038</v>
      </c>
      <c r="AS62" s="29">
        <v>1.0157203565237738</v>
      </c>
      <c r="AT62" s="29">
        <v>1.0157843869218244</v>
      </c>
      <c r="AU62" s="29">
        <v>1.0158487769236586</v>
      </c>
      <c r="AV62" s="29">
        <v>1.0159123460842465</v>
      </c>
      <c r="AW62" s="29">
        <v>1.0159785418237453</v>
      </c>
      <c r="AX62" s="29">
        <v>1.0160440115044989</v>
      </c>
      <c r="AY62" s="29">
        <v>1.0161101644172865</v>
      </c>
      <c r="AZ62" s="29">
        <v>1.0161769718782501</v>
      </c>
      <c r="BA62" s="29">
        <v>1.01624457687433</v>
      </c>
    </row>
    <row r="63" spans="1:62" s="2" customFormat="1" x14ac:dyDescent="0.2">
      <c r="B63" s="2" t="s">
        <v>32</v>
      </c>
      <c r="C63" s="29">
        <v>1.0180360201991729</v>
      </c>
      <c r="D63" s="29">
        <v>1.0166114572693528</v>
      </c>
      <c r="E63" s="29">
        <v>1.0154375329545868</v>
      </c>
      <c r="F63" s="29">
        <v>1.0143761864172434</v>
      </c>
      <c r="G63" s="29">
        <v>1.013492301436943</v>
      </c>
      <c r="H63" s="29">
        <v>1.0127972527620339</v>
      </c>
      <c r="I63" s="29">
        <v>1.0120945363841058</v>
      </c>
      <c r="J63" s="29">
        <v>1.0115071769432677</v>
      </c>
      <c r="K63" s="29">
        <v>1.0103861247224157</v>
      </c>
      <c r="L63" s="29">
        <v>1.0097729767393044</v>
      </c>
      <c r="M63" s="29">
        <v>1.0097807696722485</v>
      </c>
      <c r="N63" s="29">
        <v>1.0099508089482339</v>
      </c>
      <c r="O63" s="29">
        <v>1.0100944190183827</v>
      </c>
      <c r="P63" s="29">
        <v>1.0103673427763626</v>
      </c>
      <c r="Q63" s="29">
        <v>1.0106288566707613</v>
      </c>
      <c r="R63" s="29">
        <v>1.0107925051458269</v>
      </c>
      <c r="S63" s="29">
        <v>1.0109870175870688</v>
      </c>
      <c r="T63" s="29">
        <v>1.0111588395597195</v>
      </c>
      <c r="U63" s="29">
        <v>1.0117363273868176</v>
      </c>
      <c r="V63" s="29">
        <v>1.0121636079278375</v>
      </c>
      <c r="W63" s="29">
        <v>1.0126311994124815</v>
      </c>
      <c r="X63" s="29">
        <v>1.0129964315825815</v>
      </c>
      <c r="Y63" s="29">
        <v>1.0133272453026694</v>
      </c>
      <c r="Z63" s="29">
        <v>1.0136122011422319</v>
      </c>
      <c r="AA63" s="29">
        <v>1.0138580349707706</v>
      </c>
      <c r="AB63" s="29">
        <v>1.0141164320163256</v>
      </c>
      <c r="AC63" s="29">
        <v>1.0142789419500551</v>
      </c>
      <c r="AD63" s="29">
        <v>1.0144307721545633</v>
      </c>
      <c r="AE63" s="29">
        <v>1.0146041453692514</v>
      </c>
      <c r="AF63" s="29">
        <v>1.0147475694752428</v>
      </c>
      <c r="AG63" s="29">
        <v>1.0149049342318646</v>
      </c>
      <c r="AH63" s="29">
        <v>1.0150254866963484</v>
      </c>
      <c r="AI63" s="29">
        <v>1.0151107315817776</v>
      </c>
      <c r="AJ63" s="29">
        <v>1.0151695422052747</v>
      </c>
      <c r="AK63" s="29">
        <v>1.0152402898923414</v>
      </c>
      <c r="AL63" s="29">
        <v>1.0152752914782137</v>
      </c>
      <c r="AM63" s="29">
        <v>1.0153550512173857</v>
      </c>
      <c r="AN63" s="29">
        <v>1.0154100997219928</v>
      </c>
      <c r="AO63" s="29">
        <v>1.0154704186229946</v>
      </c>
      <c r="AP63" s="29">
        <v>1.0155303087187655</v>
      </c>
      <c r="AQ63" s="29">
        <v>1.0155977204034197</v>
      </c>
      <c r="AR63" s="29">
        <v>1.0156559910156038</v>
      </c>
      <c r="AS63" s="29">
        <v>1.0157203565237738</v>
      </c>
      <c r="AT63" s="29">
        <v>1.0157843869218244</v>
      </c>
      <c r="AU63" s="29">
        <v>1.0158487769236586</v>
      </c>
      <c r="AV63" s="29">
        <v>1.0159123460842465</v>
      </c>
      <c r="AW63" s="29">
        <v>1.0159785418237453</v>
      </c>
      <c r="AX63" s="29">
        <v>1.0160440115044989</v>
      </c>
      <c r="AY63" s="29">
        <v>1.0161101644172865</v>
      </c>
      <c r="AZ63" s="29">
        <v>1.0161769718782501</v>
      </c>
      <c r="BA63" s="29">
        <v>1.01624457687433</v>
      </c>
    </row>
    <row r="64" spans="1:62" s="2" customFormat="1" x14ac:dyDescent="0.2">
      <c r="B64" s="2" t="s">
        <v>33</v>
      </c>
      <c r="C64" s="29">
        <v>1.0865999637481849</v>
      </c>
      <c r="D64" s="29">
        <v>1.0767529419146067</v>
      </c>
      <c r="E64" s="29">
        <v>1.074981519388988</v>
      </c>
      <c r="F64" s="29">
        <v>1.065367997437779</v>
      </c>
      <c r="G64" s="29">
        <v>1.0644236927608632</v>
      </c>
      <c r="H64" s="29">
        <v>1.0567121685788037</v>
      </c>
      <c r="I64" s="29">
        <v>1.0517526985519585</v>
      </c>
      <c r="J64" s="29">
        <v>1.0503663435051684</v>
      </c>
      <c r="K64" s="29">
        <v>1.0495170556431532</v>
      </c>
      <c r="L64" s="29">
        <v>1.0546055948274129</v>
      </c>
      <c r="M64" s="29">
        <v>1.0512252145754191</v>
      </c>
      <c r="N64" s="29">
        <v>1.0536811976675815</v>
      </c>
      <c r="O64" s="29">
        <v>1.0509609572038596</v>
      </c>
      <c r="P64" s="29">
        <v>1.0476459536663696</v>
      </c>
      <c r="Q64" s="29">
        <v>1.0525532544196619</v>
      </c>
      <c r="R64" s="29">
        <v>1.0562923160615527</v>
      </c>
      <c r="S64" s="29">
        <v>1.0575042172979054</v>
      </c>
      <c r="T64" s="29">
        <v>1.0679781323914941</v>
      </c>
      <c r="U64" s="29">
        <v>1.0959595609283803</v>
      </c>
      <c r="V64" s="29">
        <v>1.1103374724630406</v>
      </c>
      <c r="W64" s="29">
        <v>1.1151935026506672</v>
      </c>
      <c r="X64" s="29">
        <v>1.1310377929331594</v>
      </c>
      <c r="Y64" s="29">
        <v>1.1353537527683684</v>
      </c>
      <c r="Z64" s="29">
        <v>1.1290938113011406</v>
      </c>
      <c r="AA64" s="29">
        <v>1.1310776359724568</v>
      </c>
      <c r="AB64" s="29">
        <v>1.1270852818029233</v>
      </c>
      <c r="AC64" s="29">
        <v>1.1293082648361232</v>
      </c>
      <c r="AD64" s="29">
        <v>1.1144199755612574</v>
      </c>
      <c r="AE64" s="29">
        <v>1.1110356734357738</v>
      </c>
      <c r="AF64" s="29">
        <v>1.113575743170842</v>
      </c>
      <c r="AG64" s="29">
        <v>1.1171765093684523</v>
      </c>
      <c r="AH64" s="29">
        <v>1.1226495662519671</v>
      </c>
      <c r="AI64" s="29">
        <v>1.1303354647660073</v>
      </c>
      <c r="AJ64" s="29">
        <v>1.1350901564294367</v>
      </c>
      <c r="AK64" s="29">
        <v>1.143509637892411</v>
      </c>
      <c r="AL64" s="29">
        <v>1.1557123638361884</v>
      </c>
      <c r="AM64" s="29">
        <v>1.1653770012805698</v>
      </c>
      <c r="AN64" s="29">
        <v>1.1778913326357248</v>
      </c>
      <c r="AO64" s="29">
        <v>1.1949201405267043</v>
      </c>
      <c r="AP64" s="29">
        <v>1.2138554228865459</v>
      </c>
      <c r="AQ64" s="29">
        <v>1.2359608801430837</v>
      </c>
      <c r="AR64" s="29">
        <v>1.2660943913907172</v>
      </c>
      <c r="AS64" s="29">
        <v>1.3049457443725896</v>
      </c>
      <c r="AT64" s="29">
        <v>1.3556771748550605</v>
      </c>
      <c r="AU64" s="29">
        <v>1.4296123145948862</v>
      </c>
      <c r="AV64" s="29">
        <v>1.54535724319276</v>
      </c>
      <c r="AW64" s="29">
        <v>1.7453419476970273</v>
      </c>
      <c r="AX64" s="29">
        <v>2.1859758860999441</v>
      </c>
      <c r="AY64" s="29">
        <v>3.9903464767659185</v>
      </c>
      <c r="AZ64" s="29">
        <v>-4.6235296893795974</v>
      </c>
      <c r="BA64" s="29">
        <v>-0.4384854943969656</v>
      </c>
    </row>
    <row r="65" spans="2:53" s="2" customFormat="1" x14ac:dyDescent="0.2">
      <c r="B65" s="2" t="s">
        <v>34</v>
      </c>
      <c r="C65" s="29">
        <v>0.78779307050674074</v>
      </c>
      <c r="D65" s="29">
        <v>0.81322527789752208</v>
      </c>
      <c r="E65" s="29">
        <v>0.82526431567350966</v>
      </c>
      <c r="F65" s="29">
        <v>0.83782517009856694</v>
      </c>
      <c r="G65" s="29">
        <v>0.85787952170550053</v>
      </c>
      <c r="H65" s="29">
        <v>0.86068474333220635</v>
      </c>
      <c r="I65" s="29">
        <v>0.87035188608362457</v>
      </c>
      <c r="J65" s="29">
        <v>0.88216220223168806</v>
      </c>
      <c r="K65" s="29">
        <v>0.881929651233613</v>
      </c>
      <c r="L65" s="29">
        <v>0.88983299447489872</v>
      </c>
      <c r="M65" s="29">
        <v>0.89990857157325199</v>
      </c>
      <c r="N65" s="29">
        <v>0.90426755038724804</v>
      </c>
      <c r="O65" s="29">
        <v>0.88683055992626514</v>
      </c>
      <c r="P65" s="29">
        <v>0.89903608786639799</v>
      </c>
      <c r="Q65" s="29">
        <v>0.90502919540470605</v>
      </c>
      <c r="R65" s="29">
        <v>0.91153265296826069</v>
      </c>
      <c r="S65" s="29">
        <v>0.90838901600977306</v>
      </c>
      <c r="T65" s="29">
        <v>0.91263451869292433</v>
      </c>
      <c r="U65" s="29">
        <v>0.91349052388978036</v>
      </c>
      <c r="V65" s="29">
        <v>0.91283623345118126</v>
      </c>
      <c r="W65" s="29">
        <v>0.91101210319679082</v>
      </c>
      <c r="X65" s="29">
        <v>0.9089179274631719</v>
      </c>
      <c r="Y65" s="29">
        <v>0.90631278106515434</v>
      </c>
      <c r="Z65" s="29">
        <v>0.90292467809042165</v>
      </c>
      <c r="AA65" s="29">
        <v>0.89850434414526992</v>
      </c>
      <c r="AB65" s="29">
        <v>0.89220476340970001</v>
      </c>
      <c r="AC65" s="29">
        <v>0.88370416337358726</v>
      </c>
      <c r="AD65" s="29">
        <v>0.87569634764845961</v>
      </c>
      <c r="AE65" s="29">
        <v>0.86864044037217958</v>
      </c>
      <c r="AF65" s="29">
        <v>0.86029527695497565</v>
      </c>
      <c r="AG65" s="29">
        <v>0.8544653750098743</v>
      </c>
      <c r="AH65" s="29">
        <v>0.84863096269552041</v>
      </c>
      <c r="AI65" s="29">
        <v>0.84126045195054733</v>
      </c>
      <c r="AJ65" s="29">
        <v>0.83278480495123675</v>
      </c>
      <c r="AK65" s="29">
        <v>0.82433827942631455</v>
      </c>
      <c r="AL65" s="29">
        <v>0.81582444854588043</v>
      </c>
      <c r="AM65" s="29">
        <v>0.80483810660823518</v>
      </c>
      <c r="AN65" s="29">
        <v>0.79357988233133214</v>
      </c>
      <c r="AO65" s="29">
        <v>0.78127104314537865</v>
      </c>
      <c r="AP65" s="29">
        <v>0.76713391902163042</v>
      </c>
      <c r="AQ65" s="29">
        <v>0.75096909812301016</v>
      </c>
      <c r="AR65" s="29">
        <v>0.73328659091244042</v>
      </c>
      <c r="AS65" s="29">
        <v>0.71268170627204686</v>
      </c>
      <c r="AT65" s="29">
        <v>0.68877837906697381</v>
      </c>
      <c r="AU65" s="29">
        <v>0.6610547443832927</v>
      </c>
      <c r="AV65" s="29">
        <v>0.62834555134588288</v>
      </c>
      <c r="AW65" s="29">
        <v>0.58870160467144983</v>
      </c>
      <c r="AX65" s="29">
        <v>0.54035673172184362</v>
      </c>
      <c r="AY65" s="29">
        <v>0.47984564945748992</v>
      </c>
      <c r="AZ65" s="29">
        <v>0.40165618473535836</v>
      </c>
      <c r="BA65" s="29">
        <v>0.2969033917734672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46"/>
  <sheetViews>
    <sheetView showGridLines="0" zoomScale="85" workbookViewId="0">
      <pane xSplit="2" topLeftCell="C1" activePane="topRight" state="frozen"/>
      <selection pane="topRight" activeCell="BF25" sqref="BF25"/>
    </sheetView>
  </sheetViews>
  <sheetFormatPr baseColWidth="10" defaultRowHeight="16" x14ac:dyDescent="0.2"/>
  <cols>
    <col min="1" max="1" width="31.33203125" bestFit="1" customWidth="1"/>
    <col min="2" max="2" width="21.5" bestFit="1" customWidth="1"/>
  </cols>
  <sheetData>
    <row r="2" spans="1:56" s="4" customFormat="1" ht="21" x14ac:dyDescent="0.25">
      <c r="A2" s="4" t="s">
        <v>140</v>
      </c>
    </row>
    <row r="4" spans="1:56" s="9" customFormat="1" x14ac:dyDescent="0.2">
      <c r="A4" s="9" t="s">
        <v>29</v>
      </c>
      <c r="B4" s="22">
        <v>0.6</v>
      </c>
      <c r="C4" s="9">
        <v>2000</v>
      </c>
      <c r="D4" s="9">
        <v>2001</v>
      </c>
      <c r="E4" s="9">
        <v>2002</v>
      </c>
      <c r="F4" s="9">
        <v>2003</v>
      </c>
      <c r="G4" s="9">
        <v>2004</v>
      </c>
      <c r="H4" s="9">
        <v>2005</v>
      </c>
      <c r="I4" s="9">
        <v>2006</v>
      </c>
      <c r="J4" s="9">
        <v>2007</v>
      </c>
      <c r="K4" s="9">
        <v>2008</v>
      </c>
      <c r="L4" s="9">
        <v>2009</v>
      </c>
      <c r="M4" s="9">
        <v>2010</v>
      </c>
      <c r="N4" s="9">
        <v>2011</v>
      </c>
      <c r="O4" s="9">
        <v>2012</v>
      </c>
      <c r="P4" s="9">
        <v>2013</v>
      </c>
      <c r="Q4" s="9">
        <v>2014</v>
      </c>
      <c r="R4" s="9">
        <v>2015</v>
      </c>
      <c r="S4" s="9">
        <v>2016</v>
      </c>
      <c r="T4" s="9">
        <v>2017</v>
      </c>
      <c r="U4" s="9">
        <v>2018</v>
      </c>
      <c r="V4" s="9">
        <v>2019</v>
      </c>
      <c r="W4" s="9">
        <v>2020</v>
      </c>
      <c r="X4" s="9">
        <v>2021</v>
      </c>
      <c r="Y4" s="9">
        <v>2022</v>
      </c>
      <c r="Z4" s="9">
        <v>2023</v>
      </c>
      <c r="AA4" s="9">
        <v>2024</v>
      </c>
      <c r="AB4" s="9">
        <v>2025</v>
      </c>
      <c r="AC4" s="9">
        <v>2026</v>
      </c>
      <c r="AD4" s="9">
        <v>2027</v>
      </c>
      <c r="AE4" s="9">
        <v>2028</v>
      </c>
      <c r="AF4" s="9">
        <v>2029</v>
      </c>
      <c r="AG4" s="9">
        <v>2030</v>
      </c>
      <c r="AH4" s="9">
        <v>2031</v>
      </c>
      <c r="AI4" s="9">
        <v>2032</v>
      </c>
      <c r="AJ4" s="9">
        <v>2033</v>
      </c>
      <c r="AK4" s="9">
        <v>2034</v>
      </c>
      <c r="AL4" s="9">
        <v>2035</v>
      </c>
      <c r="AM4" s="9">
        <v>2036</v>
      </c>
      <c r="AN4" s="9">
        <v>2037</v>
      </c>
      <c r="AO4" s="9">
        <v>2038</v>
      </c>
      <c r="AP4" s="9">
        <v>2039</v>
      </c>
      <c r="AQ4" s="9">
        <v>2040</v>
      </c>
      <c r="AR4" s="9">
        <v>2041</v>
      </c>
      <c r="AS4" s="9">
        <v>2042</v>
      </c>
      <c r="AT4" s="9">
        <v>2043</v>
      </c>
      <c r="AU4" s="9">
        <v>2044</v>
      </c>
      <c r="AV4" s="9">
        <v>2045</v>
      </c>
      <c r="AW4" s="9">
        <v>2046</v>
      </c>
      <c r="AX4" s="9">
        <v>2047</v>
      </c>
      <c r="AY4" s="9">
        <v>2048</v>
      </c>
      <c r="AZ4" s="9">
        <v>2049</v>
      </c>
      <c r="BA4" s="9">
        <v>2050</v>
      </c>
    </row>
    <row r="5" spans="1:56" s="7" customFormat="1" x14ac:dyDescent="0.2">
      <c r="A5" s="7" t="s">
        <v>30</v>
      </c>
      <c r="B5" s="7" t="s">
        <v>31</v>
      </c>
      <c r="C5" s="12">
        <v>955.93322847591355</v>
      </c>
      <c r="D5" s="12">
        <v>923.4712816014553</v>
      </c>
      <c r="E5" s="12">
        <v>838.94055691583696</v>
      </c>
      <c r="F5" s="12">
        <v>866.23334612038161</v>
      </c>
      <c r="G5" s="12">
        <v>866.30182352824556</v>
      </c>
      <c r="H5" s="12">
        <v>870.80574391145228</v>
      </c>
      <c r="I5" s="12">
        <v>806.93456536828626</v>
      </c>
      <c r="J5" s="12">
        <v>768.82517986906919</v>
      </c>
      <c r="K5" s="12">
        <v>733.77020781688702</v>
      </c>
      <c r="L5" s="12">
        <v>643.8528745151234</v>
      </c>
      <c r="M5" s="12">
        <v>715.83972122745013</v>
      </c>
      <c r="N5" s="12">
        <v>611.79830120780116</v>
      </c>
      <c r="O5" s="12">
        <v>704.50976330404046</v>
      </c>
      <c r="P5" s="12">
        <v>728.33822825550851</v>
      </c>
      <c r="Q5" s="12">
        <v>619.11927010729312</v>
      </c>
      <c r="R5" s="12">
        <v>616.00453279240469</v>
      </c>
      <c r="S5" s="12">
        <v>573.37891478425468</v>
      </c>
      <c r="T5" s="12">
        <v>600.11704446492683</v>
      </c>
      <c r="U5" s="12">
        <v>651.96651075575414</v>
      </c>
      <c r="V5" s="12">
        <v>635.62164621362433</v>
      </c>
      <c r="W5" s="12">
        <v>612.49845828565878</v>
      </c>
      <c r="X5" s="12">
        <v>597.20315594992439</v>
      </c>
      <c r="Y5" s="12">
        <v>584.64994272742342</v>
      </c>
      <c r="Z5" s="12">
        <v>576.12583892074656</v>
      </c>
      <c r="AA5" s="12">
        <v>566.48597839167053</v>
      </c>
      <c r="AB5" s="12">
        <v>558.84373957988998</v>
      </c>
      <c r="AC5" s="12">
        <v>556.51839514589722</v>
      </c>
      <c r="AD5" s="12">
        <v>554.84260375098006</v>
      </c>
      <c r="AE5" s="12">
        <v>554.53203343862174</v>
      </c>
      <c r="AF5" s="12">
        <v>554.51062816920057</v>
      </c>
      <c r="AG5" s="12">
        <v>552.9777265965098</v>
      </c>
      <c r="AH5" s="12">
        <v>551.76628249715588</v>
      </c>
      <c r="AI5" s="12">
        <v>551.35439319540649</v>
      </c>
      <c r="AJ5" s="12">
        <v>552.44621219608496</v>
      </c>
      <c r="AK5" s="12">
        <v>554.79984256483976</v>
      </c>
      <c r="AL5" s="12">
        <v>557.22445049136172</v>
      </c>
      <c r="AM5" s="12">
        <v>557.57917591742421</v>
      </c>
      <c r="AN5" s="12">
        <v>559.66520469853754</v>
      </c>
      <c r="AO5" s="12">
        <v>561.34908062888007</v>
      </c>
      <c r="AP5" s="12">
        <v>562.72256353953867</v>
      </c>
      <c r="AQ5" s="12">
        <v>564.21055396241127</v>
      </c>
      <c r="AR5" s="12">
        <v>566.03537061247971</v>
      </c>
      <c r="AS5" s="12">
        <v>569.84310284588628</v>
      </c>
      <c r="AT5" s="12">
        <v>573.75570129977382</v>
      </c>
      <c r="AU5" s="12">
        <v>577.76710486612978</v>
      </c>
      <c r="AV5" s="12">
        <v>581.75283707677113</v>
      </c>
      <c r="AW5" s="12">
        <v>585.68320679067733</v>
      </c>
      <c r="AX5" s="12">
        <v>589.70901323333578</v>
      </c>
      <c r="AY5" s="12">
        <v>593.7258474548114</v>
      </c>
      <c r="AZ5" s="12">
        <v>597.73485960715743</v>
      </c>
      <c r="BA5" s="12">
        <v>601.76835459773883</v>
      </c>
      <c r="BB5" s="12"/>
      <c r="BC5" s="12"/>
      <c r="BD5" s="12"/>
    </row>
    <row r="6" spans="1:56" s="7" customFormat="1" x14ac:dyDescent="0.2">
      <c r="B6" s="7" t="s">
        <v>13</v>
      </c>
      <c r="C6" s="12">
        <v>1100.4366973197205</v>
      </c>
      <c r="D6" s="12">
        <v>1125.2884983539618</v>
      </c>
      <c r="E6" s="12">
        <v>1077.960137382787</v>
      </c>
      <c r="F6" s="12">
        <v>1085.2012727642623</v>
      </c>
      <c r="G6" s="12">
        <v>1109.5743342706701</v>
      </c>
      <c r="H6" s="12">
        <v>1061.4611938140918</v>
      </c>
      <c r="I6" s="12">
        <v>1018.6297032103381</v>
      </c>
      <c r="J6" s="12">
        <v>960.81588286070178</v>
      </c>
      <c r="K6" s="12">
        <v>994.47482430253001</v>
      </c>
      <c r="L6" s="12">
        <v>903.56728402572094</v>
      </c>
      <c r="M6" s="12">
        <v>995.60844357285271</v>
      </c>
      <c r="N6" s="12">
        <v>828.23326383756205</v>
      </c>
      <c r="O6" s="12">
        <v>899.30150341227227</v>
      </c>
      <c r="P6" s="12">
        <v>911.73826790877627</v>
      </c>
      <c r="Q6" s="12">
        <v>768.97670845191044</v>
      </c>
      <c r="R6" s="12">
        <v>814.09455318315406</v>
      </c>
      <c r="S6" s="12">
        <v>844.9216614756732</v>
      </c>
      <c r="T6" s="12">
        <v>807.1830015149493</v>
      </c>
      <c r="U6" s="12">
        <v>855.08750432728095</v>
      </c>
      <c r="V6" s="12">
        <v>839.46428809362635</v>
      </c>
      <c r="W6" s="12">
        <v>835.93950134918543</v>
      </c>
      <c r="X6" s="12">
        <v>847.9922654694841</v>
      </c>
      <c r="Y6" s="12">
        <v>856.95282176226931</v>
      </c>
      <c r="Z6" s="12">
        <v>860.11827709679505</v>
      </c>
      <c r="AA6" s="12">
        <v>862.69715588732959</v>
      </c>
      <c r="AB6" s="12">
        <v>866.8368318471596</v>
      </c>
      <c r="AC6" s="12">
        <v>870.16882417904412</v>
      </c>
      <c r="AD6" s="12">
        <v>879.16112831947271</v>
      </c>
      <c r="AE6" s="12">
        <v>889.20201306516799</v>
      </c>
      <c r="AF6" s="12">
        <v>898.52522815552322</v>
      </c>
      <c r="AG6" s="12">
        <v>907.68904475794636</v>
      </c>
      <c r="AH6" s="12">
        <v>915.86226490813522</v>
      </c>
      <c r="AI6" s="12">
        <v>924.24368665148927</v>
      </c>
      <c r="AJ6" s="12">
        <v>933.90792174893397</v>
      </c>
      <c r="AK6" s="12">
        <v>944.53839082050877</v>
      </c>
      <c r="AL6" s="12">
        <v>956.24934689417034</v>
      </c>
      <c r="AM6" s="12">
        <v>964.78946267946606</v>
      </c>
      <c r="AN6" s="12">
        <v>975.38799380746582</v>
      </c>
      <c r="AO6" s="12">
        <v>985.58765656377943</v>
      </c>
      <c r="AP6" s="12">
        <v>995.49395760968139</v>
      </c>
      <c r="AQ6" s="12">
        <v>1005.3386262681158</v>
      </c>
      <c r="AR6" s="12">
        <v>1015.6653120677747</v>
      </c>
      <c r="AS6" s="12">
        <v>1029.7864540509142</v>
      </c>
      <c r="AT6" s="12">
        <v>1044.0513988010175</v>
      </c>
      <c r="AU6" s="12">
        <v>1058.4681456534672</v>
      </c>
      <c r="AV6" s="12">
        <v>1072.9377586799515</v>
      </c>
      <c r="AW6" s="12">
        <v>1087.3657592527204</v>
      </c>
      <c r="AX6" s="12">
        <v>1101.9521239441724</v>
      </c>
      <c r="AY6" s="12">
        <v>1116.5814000229066</v>
      </c>
      <c r="AZ6" s="12">
        <v>1131.2496289379146</v>
      </c>
      <c r="BA6" s="12">
        <v>1145.9856282389469</v>
      </c>
      <c r="BB6" s="12"/>
      <c r="BC6" s="12"/>
      <c r="BD6" s="12"/>
    </row>
    <row r="7" spans="1:56" s="7" customFormat="1" x14ac:dyDescent="0.2">
      <c r="B7" s="7" t="s">
        <v>16</v>
      </c>
      <c r="C7" s="12">
        <v>1765.6706041804111</v>
      </c>
      <c r="D7" s="12">
        <v>1754.7689865580742</v>
      </c>
      <c r="E7" s="12">
        <v>1784.4544745862806</v>
      </c>
      <c r="F7" s="12">
        <v>1769.1749571376379</v>
      </c>
      <c r="G7" s="12">
        <v>1787.054639005738</v>
      </c>
      <c r="H7" s="12">
        <v>1812.6382289307014</v>
      </c>
      <c r="I7" s="12">
        <v>1784.6779789723537</v>
      </c>
      <c r="J7" s="12">
        <v>1792.8639289071282</v>
      </c>
      <c r="K7" s="12">
        <v>1715.2307200150331</v>
      </c>
      <c r="L7" s="12">
        <v>1632.3573931712251</v>
      </c>
      <c r="M7" s="12">
        <v>1617.844307440919</v>
      </c>
      <c r="N7" s="12">
        <v>1591.0077970660718</v>
      </c>
      <c r="O7" s="12">
        <v>1562.7894600949219</v>
      </c>
      <c r="P7" s="12">
        <v>1541.5829678780722</v>
      </c>
      <c r="Q7" s="12">
        <v>1579.3406413219793</v>
      </c>
      <c r="R7" s="12">
        <v>1627.5409703203784</v>
      </c>
      <c r="S7" s="12">
        <v>1657.3058243327112</v>
      </c>
      <c r="T7" s="12">
        <v>1628.4398592653217</v>
      </c>
      <c r="U7" s="12">
        <v>1586.4850017917618</v>
      </c>
      <c r="V7" s="12">
        <v>1568.8546262794252</v>
      </c>
      <c r="W7" s="12">
        <v>1536.0858131986524</v>
      </c>
      <c r="X7" s="12">
        <v>1511.9321302355761</v>
      </c>
      <c r="Y7" s="12">
        <v>1489.3698257354561</v>
      </c>
      <c r="Z7" s="12">
        <v>1471.280276049242</v>
      </c>
      <c r="AA7" s="12">
        <v>1455.2825352260845</v>
      </c>
      <c r="AB7" s="12">
        <v>1438.4277135425375</v>
      </c>
      <c r="AC7" s="12">
        <v>1428.2253256223642</v>
      </c>
      <c r="AD7" s="12">
        <v>1417.5351270082356</v>
      </c>
      <c r="AE7" s="12">
        <v>1404.9959126845972</v>
      </c>
      <c r="AF7" s="12">
        <v>1393.7132614277882</v>
      </c>
      <c r="AG7" s="12">
        <v>1382.667802587946</v>
      </c>
      <c r="AH7" s="12">
        <v>1371.4450293329269</v>
      </c>
      <c r="AI7" s="12">
        <v>1363.1070684005595</v>
      </c>
      <c r="AJ7" s="12">
        <v>1356.7357991461552</v>
      </c>
      <c r="AK7" s="12">
        <v>1349.0550223736291</v>
      </c>
      <c r="AL7" s="12">
        <v>1344.3478462333476</v>
      </c>
      <c r="AM7" s="12">
        <v>1335.9500360713246</v>
      </c>
      <c r="AN7" s="12">
        <v>1329.4917400005293</v>
      </c>
      <c r="AO7" s="12">
        <v>1322.5714556312025</v>
      </c>
      <c r="AP7" s="12">
        <v>1315.895576107331</v>
      </c>
      <c r="AQ7" s="12">
        <v>1308.8468067334254</v>
      </c>
      <c r="AR7" s="12">
        <v>1302.4025006562667</v>
      </c>
      <c r="AS7" s="12">
        <v>1300.9805146555441</v>
      </c>
      <c r="AT7" s="12">
        <v>1299.624904586087</v>
      </c>
      <c r="AU7" s="12">
        <v>1298.2384435363251</v>
      </c>
      <c r="AV7" s="12">
        <v>1296.8992416400029</v>
      </c>
      <c r="AW7" s="12">
        <v>1295.4130490741145</v>
      </c>
      <c r="AX7" s="12">
        <v>1293.9821143929576</v>
      </c>
      <c r="AY7" s="12">
        <v>1292.5075627844526</v>
      </c>
      <c r="AZ7" s="12">
        <v>1291.0037122582676</v>
      </c>
      <c r="BA7" s="12">
        <v>1289.4610370642952</v>
      </c>
      <c r="BB7" s="12"/>
      <c r="BC7" s="12"/>
      <c r="BD7" s="12"/>
    </row>
    <row r="8" spans="1:56" s="7" customFormat="1" x14ac:dyDescent="0.2">
      <c r="B8" s="7" t="s">
        <v>32</v>
      </c>
      <c r="C8" s="12">
        <v>17.185954021691774</v>
      </c>
      <c r="D8" s="12">
        <v>17.079844366371031</v>
      </c>
      <c r="E8" s="12">
        <v>17.368784688057506</v>
      </c>
      <c r="F8" s="12">
        <v>17.220063242662032</v>
      </c>
      <c r="G8" s="12">
        <v>17.394093092725871</v>
      </c>
      <c r="H8" s="12">
        <v>17.643108055720244</v>
      </c>
      <c r="I8" s="12">
        <v>17.44230627814748</v>
      </c>
      <c r="J8" s="12">
        <v>18.417482343180207</v>
      </c>
      <c r="K8" s="12">
        <v>18.370582661773231</v>
      </c>
      <c r="L8" s="12">
        <v>18.410528638969627</v>
      </c>
      <c r="M8" s="12">
        <v>18.53377184243714</v>
      </c>
      <c r="N8" s="12">
        <v>18.279934184140849</v>
      </c>
      <c r="O8" s="12">
        <v>18.578453238549539</v>
      </c>
      <c r="P8" s="12">
        <v>18.490020443350282</v>
      </c>
      <c r="Q8" s="12">
        <v>18.783162246844519</v>
      </c>
      <c r="R8" s="12">
        <v>18.732447377368384</v>
      </c>
      <c r="S8" s="12">
        <v>19.075030803315148</v>
      </c>
      <c r="T8" s="12">
        <v>18.742793285807135</v>
      </c>
      <c r="U8" s="12">
        <v>18.259907033368435</v>
      </c>
      <c r="V8" s="12">
        <v>18.056987360345968</v>
      </c>
      <c r="W8" s="12">
        <v>17.679829379165579</v>
      </c>
      <c r="X8" s="12">
        <v>17.401828638584284</v>
      </c>
      <c r="Y8" s="12">
        <v>17.142144127123132</v>
      </c>
      <c r="Z8" s="12">
        <v>16.933939514301255</v>
      </c>
      <c r="AA8" s="12">
        <v>16.749810915641412</v>
      </c>
      <c r="AB8" s="12">
        <v>16.555817605488471</v>
      </c>
      <c r="AC8" s="12">
        <v>16.4383915631809</v>
      </c>
      <c r="AD8" s="12">
        <v>16.315350984390822</v>
      </c>
      <c r="AE8" s="12">
        <v>16.171028858708873</v>
      </c>
      <c r="AF8" s="12">
        <v>16.041169349916434</v>
      </c>
      <c r="AG8" s="12">
        <v>15.914039845806004</v>
      </c>
      <c r="AH8" s="12">
        <v>15.784869512609172</v>
      </c>
      <c r="AI8" s="12">
        <v>15.688902395806341</v>
      </c>
      <c r="AJ8" s="12">
        <v>15.61557123658417</v>
      </c>
      <c r="AK8" s="12">
        <v>15.527168087703478</v>
      </c>
      <c r="AL8" s="12">
        <v>15.472990078699828</v>
      </c>
      <c r="AM8" s="12">
        <v>15.376334117458947</v>
      </c>
      <c r="AN8" s="12">
        <v>15.302001308946101</v>
      </c>
      <c r="AO8" s="12">
        <v>15.222351171008668</v>
      </c>
      <c r="AP8" s="12">
        <v>15.145514050371418</v>
      </c>
      <c r="AQ8" s="12">
        <v>15.064385093386759</v>
      </c>
      <c r="AR8" s="12">
        <v>14.990213304979942</v>
      </c>
      <c r="AS8" s="12">
        <v>14.973846725940986</v>
      </c>
      <c r="AT8" s="12">
        <v>14.95824411147326</v>
      </c>
      <c r="AU8" s="12">
        <v>14.942286412632459</v>
      </c>
      <c r="AV8" s="12">
        <v>14.926872650700806</v>
      </c>
      <c r="AW8" s="12">
        <v>14.909767075762398</v>
      </c>
      <c r="AX8" s="12">
        <v>14.893297500431251</v>
      </c>
      <c r="AY8" s="12">
        <v>14.876325908984249</v>
      </c>
      <c r="AZ8" s="12">
        <v>14.859017096881262</v>
      </c>
      <c r="BA8" s="12">
        <v>14.841261425952883</v>
      </c>
      <c r="BB8" s="12"/>
      <c r="BC8" s="12"/>
      <c r="BD8" s="12"/>
    </row>
    <row r="9" spans="1:56" s="7" customFormat="1" x14ac:dyDescent="0.2">
      <c r="B9" s="7" t="s">
        <v>33</v>
      </c>
      <c r="C9" s="12">
        <v>1890.0620948221333</v>
      </c>
      <c r="D9" s="12">
        <v>1984.2710282086409</v>
      </c>
      <c r="E9" s="12">
        <v>1959.8748733586776</v>
      </c>
      <c r="F9" s="12">
        <v>2023.2378319838613</v>
      </c>
      <c r="G9" s="12">
        <v>2010.777952136247</v>
      </c>
      <c r="H9" s="12">
        <v>2036.0472567132645</v>
      </c>
      <c r="I9" s="12">
        <v>2141.4863389305674</v>
      </c>
      <c r="J9" s="12">
        <v>2076.8896996957574</v>
      </c>
      <c r="K9" s="12">
        <v>2049.5382135454406</v>
      </c>
      <c r="L9" s="12">
        <v>1810.16024976526</v>
      </c>
      <c r="M9" s="12">
        <v>1857.982949123787</v>
      </c>
      <c r="N9" s="12">
        <v>1736.9550567221713</v>
      </c>
      <c r="O9" s="12">
        <v>1819.0640317942264</v>
      </c>
      <c r="P9" s="12">
        <v>1666.4465438921884</v>
      </c>
      <c r="Q9" s="12">
        <v>1392.5937753892802</v>
      </c>
      <c r="R9" s="12">
        <v>1157.5440642378398</v>
      </c>
      <c r="S9" s="12">
        <v>961.94359314638064</v>
      </c>
      <c r="T9" s="12">
        <v>855.36480795436432</v>
      </c>
      <c r="U9" s="12">
        <v>631.34903456047607</v>
      </c>
      <c r="V9" s="12">
        <v>542.21818601950815</v>
      </c>
      <c r="W9" s="12">
        <v>526.59911066956602</v>
      </c>
      <c r="X9" s="12">
        <v>464.6627000751385</v>
      </c>
      <c r="Y9" s="12">
        <v>443.94410137700692</v>
      </c>
      <c r="Z9" s="12">
        <v>452.54078045043121</v>
      </c>
      <c r="AA9" s="12">
        <v>441.55685527361118</v>
      </c>
      <c r="AB9" s="12">
        <v>440.44112588950827</v>
      </c>
      <c r="AC9" s="12">
        <v>432.86516397457973</v>
      </c>
      <c r="AD9" s="12">
        <v>465.29459701794525</v>
      </c>
      <c r="AE9" s="12">
        <v>455.97172034383942</v>
      </c>
      <c r="AF9" s="12">
        <v>445.47168266508328</v>
      </c>
      <c r="AG9" s="12">
        <v>428.05180700108201</v>
      </c>
      <c r="AH9" s="12">
        <v>393.03250414000661</v>
      </c>
      <c r="AI9" s="12">
        <v>357.45423646429032</v>
      </c>
      <c r="AJ9" s="12">
        <v>338.37166572567753</v>
      </c>
      <c r="AK9" s="12">
        <v>314.97208862662734</v>
      </c>
      <c r="AL9" s="12">
        <v>286.7383023978964</v>
      </c>
      <c r="AM9" s="12">
        <v>261.6898668276794</v>
      </c>
      <c r="AN9" s="12">
        <v>239.04232305660443</v>
      </c>
      <c r="AO9" s="12">
        <v>212.77629954781105</v>
      </c>
      <c r="AP9" s="12">
        <v>187.66481628096534</v>
      </c>
      <c r="AQ9" s="12">
        <v>163.75335372207672</v>
      </c>
      <c r="AR9" s="12">
        <v>139.08692612236104</v>
      </c>
      <c r="AS9" s="12">
        <v>114.52566569237189</v>
      </c>
      <c r="AT9" s="12">
        <v>90.656466600854955</v>
      </c>
      <c r="AU9" s="12">
        <v>66.394855285933289</v>
      </c>
      <c r="AV9" s="12">
        <v>41.750746282293662</v>
      </c>
      <c r="AW9" s="12">
        <v>17.181321109239001</v>
      </c>
      <c r="AX9" s="12">
        <v>-7.4352039789424538</v>
      </c>
      <c r="AY9" s="12">
        <v>-32.369345883409828</v>
      </c>
      <c r="AZ9" s="12">
        <v>-57.36969291522302</v>
      </c>
      <c r="BA9" s="12">
        <v>-82.445512119780275</v>
      </c>
      <c r="BB9" s="12"/>
      <c r="BC9" s="12"/>
      <c r="BD9" s="12"/>
    </row>
    <row r="10" spans="1:56" s="7" customFormat="1" x14ac:dyDescent="0.2">
      <c r="B10" s="7" t="s">
        <v>34</v>
      </c>
      <c r="C10" s="12">
        <v>-2.7622571653179935</v>
      </c>
      <c r="D10" s="12">
        <v>-3.0291360325018175</v>
      </c>
      <c r="E10" s="12">
        <v>-3.1362806420220113</v>
      </c>
      <c r="F10" s="12">
        <v>-3.3686509951855501</v>
      </c>
      <c r="G10" s="12">
        <v>-3.6436976540236183</v>
      </c>
      <c r="H10" s="12">
        <v>-3.6664653937676528</v>
      </c>
      <c r="I10" s="12">
        <v>-5.1713560591390779</v>
      </c>
      <c r="J10" s="12">
        <v>-6.722211028301226</v>
      </c>
      <c r="K10" s="12">
        <v>-7.6154983158316494</v>
      </c>
      <c r="L10" s="12">
        <v>-7.8995815721985068</v>
      </c>
      <c r="M10" s="12">
        <v>-9.1378372640343422</v>
      </c>
      <c r="N10" s="12">
        <v>-10.184176268457078</v>
      </c>
      <c r="O10" s="12">
        <v>-10.759102514712614</v>
      </c>
      <c r="P10" s="12">
        <v>-12.08455022771936</v>
      </c>
      <c r="Q10" s="12">
        <v>-12.863325954030978</v>
      </c>
      <c r="R10" s="12">
        <v>-13.678548643488085</v>
      </c>
      <c r="S10" s="12">
        <v>-13.224743512364409</v>
      </c>
      <c r="T10" s="12">
        <v>-13.821341309294748</v>
      </c>
      <c r="U10" s="12">
        <v>-14.036094960317326</v>
      </c>
      <c r="V10" s="12">
        <v>-14.126318488163685</v>
      </c>
      <c r="W10" s="12">
        <v>-14.205072649306738</v>
      </c>
      <c r="X10" s="12">
        <v>-14.203110068451874</v>
      </c>
      <c r="Y10" s="12">
        <v>-14.107290596085646</v>
      </c>
      <c r="Z10" s="12">
        <v>-13.874894408743838</v>
      </c>
      <c r="AA10" s="12">
        <v>-13.505573109733371</v>
      </c>
      <c r="AB10" s="12">
        <v>-12.933075179286767</v>
      </c>
      <c r="AC10" s="12">
        <v>-12.174431754498134</v>
      </c>
      <c r="AD10" s="12">
        <v>-11.561801967769439</v>
      </c>
      <c r="AE10" s="12">
        <v>-11.094407031871848</v>
      </c>
      <c r="AF10" s="12">
        <v>-10.564405342943534</v>
      </c>
      <c r="AG10" s="12">
        <v>-10.205122710378937</v>
      </c>
      <c r="AH10" s="12">
        <v>-9.8560000548354783</v>
      </c>
      <c r="AI10" s="12">
        <v>-9.4419278064612229</v>
      </c>
      <c r="AJ10" s="12">
        <v>-8.9939527881960384</v>
      </c>
      <c r="AK10" s="12">
        <v>-8.589127863131214</v>
      </c>
      <c r="AL10" s="12">
        <v>-8.2282748865492188</v>
      </c>
      <c r="AM10" s="12">
        <v>-7.7894234670609759</v>
      </c>
      <c r="AN10" s="12">
        <v>-7.3888980479875475</v>
      </c>
      <c r="AO10" s="12">
        <v>-6.9971340100819006</v>
      </c>
      <c r="AP10" s="12">
        <v>-6.5951554954035583</v>
      </c>
      <c r="AQ10" s="12">
        <v>-6.1875797047425394</v>
      </c>
      <c r="AR10" s="12">
        <v>-5.7972106643228223</v>
      </c>
      <c r="AS10" s="12">
        <v>-5.4221579119230956</v>
      </c>
      <c r="AT10" s="12">
        <v>-5.0432202600203588</v>
      </c>
      <c r="AU10" s="12">
        <v>-4.6653304310583055</v>
      </c>
      <c r="AV10" s="12">
        <v>-4.2865223679039071</v>
      </c>
      <c r="AW10" s="12">
        <v>-3.9020738675606976</v>
      </c>
      <c r="AX10" s="12">
        <v>-3.5174565369683708</v>
      </c>
      <c r="AY10" s="12">
        <v>-3.1311624242480702</v>
      </c>
      <c r="AZ10" s="12">
        <v>-2.7419603830796304</v>
      </c>
      <c r="BA10" s="12">
        <v>-2.3504795908155227</v>
      </c>
      <c r="BB10" s="12"/>
      <c r="BC10" s="12"/>
      <c r="BD10" s="12"/>
    </row>
    <row r="11" spans="1:56" s="7" customFormat="1" x14ac:dyDescent="0.2">
      <c r="B11" s="7" t="s">
        <v>35</v>
      </c>
      <c r="C11" s="12">
        <v>5726.5263216545518</v>
      </c>
      <c r="D11" s="12">
        <v>5801.8505030560018</v>
      </c>
      <c r="E11" s="12">
        <v>5675.4625462896183</v>
      </c>
      <c r="F11" s="12">
        <v>5757.6988202536195</v>
      </c>
      <c r="G11" s="12">
        <v>5787.4591443796035</v>
      </c>
      <c r="H11" s="12">
        <v>5794.9290660314628</v>
      </c>
      <c r="I11" s="12">
        <v>5763.999536700554</v>
      </c>
      <c r="J11" s="12">
        <v>5611.0899626475357</v>
      </c>
      <c r="K11" s="12">
        <v>5503.7690500258332</v>
      </c>
      <c r="L11" s="12">
        <v>5000.4487485441005</v>
      </c>
      <c r="M11" s="12">
        <v>5196.6713559434111</v>
      </c>
      <c r="N11" s="12">
        <v>4776.0901767492896</v>
      </c>
      <c r="O11" s="12">
        <v>4993.4841093292971</v>
      </c>
      <c r="P11" s="12">
        <v>4854.5114781501761</v>
      </c>
      <c r="Q11" s="12">
        <v>4365.9502315632762</v>
      </c>
      <c r="R11" s="12">
        <v>4220.2380192676565</v>
      </c>
      <c r="S11" s="12">
        <v>4043.4002810299708</v>
      </c>
      <c r="T11" s="12">
        <v>3896.0261651760743</v>
      </c>
      <c r="U11" s="12">
        <v>3729.1118635083244</v>
      </c>
      <c r="V11" s="12">
        <v>3590.0894154783664</v>
      </c>
      <c r="W11" s="12">
        <v>3514.597640232922</v>
      </c>
      <c r="X11" s="12">
        <v>3424.9889703002559</v>
      </c>
      <c r="Y11" s="12">
        <v>3377.9515451331931</v>
      </c>
      <c r="Z11" s="12">
        <v>3363.124217622772</v>
      </c>
      <c r="AA11" s="12">
        <v>3329.2667625846038</v>
      </c>
      <c r="AB11" s="12">
        <v>3308.1721532852966</v>
      </c>
      <c r="AC11" s="12">
        <v>3292.0416687305687</v>
      </c>
      <c r="AD11" s="12">
        <v>3321.5870051132551</v>
      </c>
      <c r="AE11" s="12">
        <v>3309.7783013590629</v>
      </c>
      <c r="AF11" s="12">
        <v>3297.6975644245676</v>
      </c>
      <c r="AG11" s="12">
        <v>3277.0952980789116</v>
      </c>
      <c r="AH11" s="12">
        <v>3238.034950335998</v>
      </c>
      <c r="AI11" s="12">
        <v>3202.406359301091</v>
      </c>
      <c r="AJ11" s="12">
        <v>3188.0832172652399</v>
      </c>
      <c r="AK11" s="12">
        <v>3170.3033846101775</v>
      </c>
      <c r="AL11" s="12">
        <v>3151.8046612089265</v>
      </c>
      <c r="AM11" s="12">
        <v>3127.5954521462922</v>
      </c>
      <c r="AN11" s="12">
        <v>3111.5003648240959</v>
      </c>
      <c r="AO11" s="12">
        <v>3090.5097095326</v>
      </c>
      <c r="AP11" s="12">
        <v>3070.3272720924842</v>
      </c>
      <c r="AQ11" s="12">
        <v>3051.0261460746733</v>
      </c>
      <c r="AR11" s="12">
        <v>3032.3831120995396</v>
      </c>
      <c r="AS11" s="12">
        <v>3024.6874260587342</v>
      </c>
      <c r="AT11" s="12">
        <v>3018.0034951391858</v>
      </c>
      <c r="AU11" s="12">
        <v>3011.1455053234295</v>
      </c>
      <c r="AV11" s="12">
        <v>3003.9809339618159</v>
      </c>
      <c r="AW11" s="12">
        <v>2996.6510294349528</v>
      </c>
      <c r="AX11" s="12">
        <v>2989.5838885549861</v>
      </c>
      <c r="AY11" s="12">
        <v>2982.190627863497</v>
      </c>
      <c r="AZ11" s="12">
        <v>2974.7355646019187</v>
      </c>
      <c r="BA11" s="12">
        <v>2967.260289616338</v>
      </c>
      <c r="BB11" s="12"/>
      <c r="BC11" s="12"/>
      <c r="BD11" s="12"/>
    </row>
    <row r="12" spans="1:56" s="10" customFormat="1" x14ac:dyDescent="0.2">
      <c r="A12" s="10" t="s">
        <v>36</v>
      </c>
      <c r="B12" s="10" t="s">
        <v>31</v>
      </c>
      <c r="C12" s="15">
        <v>1870.826491925367</v>
      </c>
      <c r="D12" s="15">
        <v>1801.2742236477184</v>
      </c>
      <c r="E12" s="15">
        <v>1692.0603921542083</v>
      </c>
      <c r="F12" s="15">
        <v>1698.9621563114308</v>
      </c>
      <c r="G12" s="15">
        <v>1670.5729632448101</v>
      </c>
      <c r="H12" s="15">
        <v>1660.947662965144</v>
      </c>
      <c r="I12" s="15">
        <v>1538.4589742280623</v>
      </c>
      <c r="J12" s="15">
        <v>1452.455206932023</v>
      </c>
      <c r="K12" s="15">
        <v>1375.0498773425782</v>
      </c>
      <c r="L12" s="15">
        <v>1282.2536126709695</v>
      </c>
      <c r="M12" s="15">
        <v>1385.828809991574</v>
      </c>
      <c r="N12" s="15">
        <v>1199.169171365606</v>
      </c>
      <c r="O12" s="15">
        <v>1360.6617829261661</v>
      </c>
      <c r="P12" s="15">
        <v>1361.0207399034866</v>
      </c>
      <c r="Q12" s="15">
        <v>1159.7667461969195</v>
      </c>
      <c r="R12" s="15">
        <v>1153.1016275792269</v>
      </c>
      <c r="S12" s="15">
        <v>1112.4051423160333</v>
      </c>
      <c r="T12" s="15">
        <v>1109.9098788865222</v>
      </c>
      <c r="U12" s="15">
        <v>1146.1382073954233</v>
      </c>
      <c r="V12" s="15">
        <v>1117.4772895502906</v>
      </c>
      <c r="W12" s="15">
        <v>1082.35700156133</v>
      </c>
      <c r="X12" s="15">
        <v>1054.597596199475</v>
      </c>
      <c r="Y12" s="15">
        <v>1029.9906231584894</v>
      </c>
      <c r="Z12" s="15">
        <v>1011.1936389395004</v>
      </c>
      <c r="AA12" s="15">
        <v>991.42291288007254</v>
      </c>
      <c r="AB12" s="15">
        <v>976.07639440162336</v>
      </c>
      <c r="AC12" s="15">
        <v>966.92398636488713</v>
      </c>
      <c r="AD12" s="15">
        <v>959.18960734814743</v>
      </c>
      <c r="AE12" s="15">
        <v>953.11083427500137</v>
      </c>
      <c r="AF12" s="15">
        <v>947.28658101503424</v>
      </c>
      <c r="AG12" s="15">
        <v>940.1897872849961</v>
      </c>
      <c r="AH12" s="15">
        <v>933.65479365452825</v>
      </c>
      <c r="AI12" s="15">
        <v>928.44256380090746</v>
      </c>
      <c r="AJ12" s="15">
        <v>926.24669518049234</v>
      </c>
      <c r="AK12" s="15">
        <v>926.21214571039866</v>
      </c>
      <c r="AL12" s="15">
        <v>926.57204876966966</v>
      </c>
      <c r="AM12" s="15">
        <v>922.93014157738151</v>
      </c>
      <c r="AN12" s="15">
        <v>922.60355900210334</v>
      </c>
      <c r="AO12" s="15">
        <v>921.51921227226342</v>
      </c>
      <c r="AP12" s="15">
        <v>919.89853549796567</v>
      </c>
      <c r="AQ12" s="15">
        <v>918.43749545445587</v>
      </c>
      <c r="AR12" s="15">
        <v>917.66651242205853</v>
      </c>
      <c r="AS12" s="15">
        <v>919.99813744436983</v>
      </c>
      <c r="AT12" s="15">
        <v>922.50332762365474</v>
      </c>
      <c r="AU12" s="15">
        <v>925.16263921085203</v>
      </c>
      <c r="AV12" s="15">
        <v>927.76421889103483</v>
      </c>
      <c r="AW12" s="15">
        <v>930.22754046440991</v>
      </c>
      <c r="AX12" s="15">
        <v>932.84902465738458</v>
      </c>
      <c r="AY12" s="15">
        <v>935.43035845672387</v>
      </c>
      <c r="AZ12" s="15">
        <v>937.97442510095391</v>
      </c>
      <c r="BA12" s="15">
        <v>940.53761005678416</v>
      </c>
      <c r="BB12" s="15"/>
      <c r="BC12" s="15"/>
      <c r="BD12" s="15"/>
    </row>
    <row r="13" spans="1:56" s="10" customFormat="1" x14ac:dyDescent="0.2">
      <c r="B13" s="10" t="s">
        <v>13</v>
      </c>
      <c r="C13" s="15">
        <v>1140.0247327854343</v>
      </c>
      <c r="D13" s="15">
        <v>1166.8546288245859</v>
      </c>
      <c r="E13" s="15">
        <v>1115.1188354725568</v>
      </c>
      <c r="F13" s="15">
        <v>1124.6009882963817</v>
      </c>
      <c r="G13" s="15">
        <v>1148.0538857682109</v>
      </c>
      <c r="H13" s="15">
        <v>1102.757195487842</v>
      </c>
      <c r="I13" s="15">
        <v>1059.2609236088281</v>
      </c>
      <c r="J13" s="15">
        <v>998.08049962521898</v>
      </c>
      <c r="K13" s="15">
        <v>1033.9154260381763</v>
      </c>
      <c r="L13" s="15">
        <v>939.31350103244381</v>
      </c>
      <c r="M13" s="15">
        <v>1031.0321559715901</v>
      </c>
      <c r="N13" s="15">
        <v>862.79677178289899</v>
      </c>
      <c r="O13" s="15">
        <v>934.88798512996641</v>
      </c>
      <c r="P13" s="15">
        <v>947.88851449328945</v>
      </c>
      <c r="Q13" s="15">
        <v>804.0799532710173</v>
      </c>
      <c r="R13" s="15">
        <v>850.07100447337677</v>
      </c>
      <c r="S13" s="15">
        <v>880.53186627806861</v>
      </c>
      <c r="T13" s="15">
        <v>841.87027875261526</v>
      </c>
      <c r="U13" s="15">
        <v>888.9952729837056</v>
      </c>
      <c r="V13" s="15">
        <v>870.35271411066253</v>
      </c>
      <c r="W13" s="15">
        <v>863.86042173934641</v>
      </c>
      <c r="X13" s="15">
        <v>875.98543116418682</v>
      </c>
      <c r="Y13" s="15">
        <v>884.94455634541248</v>
      </c>
      <c r="Z13" s="15">
        <v>888.0636542442893</v>
      </c>
      <c r="AA13" s="15">
        <v>890.60223925772914</v>
      </c>
      <c r="AB13" s="15">
        <v>894.76030906310154</v>
      </c>
      <c r="AC13" s="15">
        <v>898.1513012914379</v>
      </c>
      <c r="AD13" s="15">
        <v>907.19085087969142</v>
      </c>
      <c r="AE13" s="15">
        <v>917.26375532861118</v>
      </c>
      <c r="AF13" s="15">
        <v>926.62877151814541</v>
      </c>
      <c r="AG13" s="15">
        <v>935.83773185694088</v>
      </c>
      <c r="AH13" s="15">
        <v>944.01547497973809</v>
      </c>
      <c r="AI13" s="15">
        <v>952.43164613350439</v>
      </c>
      <c r="AJ13" s="15">
        <v>962.02947785182994</v>
      </c>
      <c r="AK13" s="15">
        <v>972.47001714840849</v>
      </c>
      <c r="AL13" s="15">
        <v>983.89248964459944</v>
      </c>
      <c r="AM13" s="15">
        <v>992.40295625764952</v>
      </c>
      <c r="AN13" s="15">
        <v>1002.7926430982253</v>
      </c>
      <c r="AO13" s="15">
        <v>1012.7999404032264</v>
      </c>
      <c r="AP13" s="15">
        <v>1022.5513232947616</v>
      </c>
      <c r="AQ13" s="15">
        <v>1032.258752517211</v>
      </c>
      <c r="AR13" s="15">
        <v>1042.3910890506013</v>
      </c>
      <c r="AS13" s="15">
        <v>1056.4687971393078</v>
      </c>
      <c r="AT13" s="15">
        <v>1070.6866486999363</v>
      </c>
      <c r="AU13" s="15">
        <v>1085.0461652748149</v>
      </c>
      <c r="AV13" s="15">
        <v>1099.4558243837746</v>
      </c>
      <c r="AW13" s="15">
        <v>1113.8354413798081</v>
      </c>
      <c r="AX13" s="15">
        <v>1128.3636980993608</v>
      </c>
      <c r="AY13" s="15">
        <v>1142.9348460551507</v>
      </c>
      <c r="AZ13" s="15">
        <v>1157.5467552821171</v>
      </c>
      <c r="BA13" s="15">
        <v>1172.2258438341842</v>
      </c>
      <c r="BB13" s="15"/>
      <c r="BC13" s="15"/>
      <c r="BD13" s="15"/>
    </row>
    <row r="14" spans="1:56" s="10" customFormat="1" x14ac:dyDescent="0.2">
      <c r="B14" s="10" t="s">
        <v>16</v>
      </c>
      <c r="C14" s="15">
        <v>1797.516274862495</v>
      </c>
      <c r="D14" s="15">
        <v>1783.918256595869</v>
      </c>
      <c r="E14" s="15">
        <v>1812.0020493436664</v>
      </c>
      <c r="F14" s="15">
        <v>1794.608946126167</v>
      </c>
      <c r="G14" s="15">
        <v>1811.1661188794908</v>
      </c>
      <c r="H14" s="15">
        <v>1835.8350185124532</v>
      </c>
      <c r="I14" s="15">
        <v>1806.2628317229473</v>
      </c>
      <c r="J14" s="15">
        <v>1813.4947313722648</v>
      </c>
      <c r="K14" s="15">
        <v>1733.0453202008282</v>
      </c>
      <c r="L14" s="15">
        <v>1648.3103840049191</v>
      </c>
      <c r="M14" s="15">
        <v>1633.668069977557</v>
      </c>
      <c r="N14" s="15">
        <v>1606.8396116898268</v>
      </c>
      <c r="O14" s="15">
        <v>1578.5649117426321</v>
      </c>
      <c r="P14" s="15">
        <v>1557.5650869242666</v>
      </c>
      <c r="Q14" s="15">
        <v>1596.1272266328988</v>
      </c>
      <c r="R14" s="15">
        <v>1645.106214617605</v>
      </c>
      <c r="S14" s="15">
        <v>1675.5146725718062</v>
      </c>
      <c r="T14" s="15">
        <v>1646.6113583875158</v>
      </c>
      <c r="U14" s="15">
        <v>1605.0686563822346</v>
      </c>
      <c r="V14" s="15">
        <v>1587.7446267538205</v>
      </c>
      <c r="W14" s="15">
        <v>1555.2753113313483</v>
      </c>
      <c r="X14" s="15">
        <v>1531.3518369845833</v>
      </c>
      <c r="Y14" s="15">
        <v>1508.9678731806291</v>
      </c>
      <c r="Z14" s="15">
        <v>1491.0414788594098</v>
      </c>
      <c r="AA14" s="15">
        <v>1475.1707990471295</v>
      </c>
      <c r="AB14" s="15">
        <v>1458.4420198062053</v>
      </c>
      <c r="AC14" s="15">
        <v>1448.3124794948046</v>
      </c>
      <c r="AD14" s="15">
        <v>1437.6754464580529</v>
      </c>
      <c r="AE14" s="15">
        <v>1425.1905849190598</v>
      </c>
      <c r="AF14" s="15">
        <v>1413.9304296555495</v>
      </c>
      <c r="AG14" s="15">
        <v>1402.9313205379524</v>
      </c>
      <c r="AH14" s="15">
        <v>1391.7000707044085</v>
      </c>
      <c r="AI14" s="15">
        <v>1383.3467839058649</v>
      </c>
      <c r="AJ14" s="15">
        <v>1376.953709571289</v>
      </c>
      <c r="AK14" s="15">
        <v>1369.246002569527</v>
      </c>
      <c r="AL14" s="15">
        <v>1364.5115523866771</v>
      </c>
      <c r="AM14" s="15">
        <v>1356.0856478162013</v>
      </c>
      <c r="AN14" s="15">
        <v>1349.5968227142255</v>
      </c>
      <c r="AO14" s="15">
        <v>1342.6450334066717</v>
      </c>
      <c r="AP14" s="15">
        <v>1335.939968039844</v>
      </c>
      <c r="AQ14" s="15">
        <v>1328.8645164201957</v>
      </c>
      <c r="AR14" s="15">
        <v>1322.3909906388055</v>
      </c>
      <c r="AS14" s="15">
        <v>1321.0237423084604</v>
      </c>
      <c r="AT14" s="15">
        <v>1319.7232150737073</v>
      </c>
      <c r="AU14" s="15">
        <v>1318.3916014912013</v>
      </c>
      <c r="AV14" s="15">
        <v>1317.1068168265367</v>
      </c>
      <c r="AW14" s="15">
        <v>1315.6756493765736</v>
      </c>
      <c r="AX14" s="15">
        <v>1314.2995089962767</v>
      </c>
      <c r="AY14" s="15">
        <v>1312.879670585311</v>
      </c>
      <c r="AZ14" s="15">
        <v>1311.4306124594978</v>
      </c>
      <c r="BA14" s="15">
        <v>1309.9428173360777</v>
      </c>
      <c r="BB14" s="15"/>
      <c r="BC14" s="15"/>
      <c r="BD14" s="15"/>
    </row>
    <row r="15" spans="1:56" s="10" customFormat="1" x14ac:dyDescent="0.2">
      <c r="B15" s="10" t="s">
        <v>32</v>
      </c>
      <c r="C15" s="15">
        <v>17.495920235569066</v>
      </c>
      <c r="D15" s="15">
        <v>17.363565471230199</v>
      </c>
      <c r="E15" s="15">
        <v>17.636915874060517</v>
      </c>
      <c r="F15" s="15">
        <v>17.467622081955263</v>
      </c>
      <c r="G15" s="15">
        <v>17.628779439955178</v>
      </c>
      <c r="H15" s="15">
        <v>17.868891369017174</v>
      </c>
      <c r="I15" s="15">
        <v>17.653262886051252</v>
      </c>
      <c r="J15" s="15">
        <v>18.629415571352691</v>
      </c>
      <c r="K15" s="15">
        <v>18.561381824521856</v>
      </c>
      <c r="L15" s="15">
        <v>18.590454307116577</v>
      </c>
      <c r="M15" s="15">
        <v>18.715046395986022</v>
      </c>
      <c r="N15" s="15">
        <v>18.461834316793524</v>
      </c>
      <c r="O15" s="15">
        <v>18.765991930252888</v>
      </c>
      <c r="P15" s="15">
        <v>18.681712823228448</v>
      </c>
      <c r="Q15" s="15">
        <v>18.982805786189886</v>
      </c>
      <c r="R15" s="15">
        <v>18.934617412082563</v>
      </c>
      <c r="S15" s="15">
        <v>19.284608502225051</v>
      </c>
      <c r="T15" s="15">
        <v>18.951941108984446</v>
      </c>
      <c r="U15" s="15">
        <v>18.473798626909517</v>
      </c>
      <c r="V15" s="15">
        <v>18.274404891638845</v>
      </c>
      <c r="W15" s="15">
        <v>17.900694027444189</v>
      </c>
      <c r="X15" s="15">
        <v>17.625342910355947</v>
      </c>
      <c r="Y15" s="15">
        <v>17.36771104012908</v>
      </c>
      <c r="Z15" s="15">
        <v>17.16138429050379</v>
      </c>
      <c r="AA15" s="15">
        <v>16.978718121204174</v>
      </c>
      <c r="AB15" s="15">
        <v>16.786175517034557</v>
      </c>
      <c r="AC15" s="15">
        <v>16.669587926122549</v>
      </c>
      <c r="AD15" s="15">
        <v>16.547159265188093</v>
      </c>
      <c r="AE15" s="15">
        <v>16.403462721716824</v>
      </c>
      <c r="AF15" s="15">
        <v>16.273862134216291</v>
      </c>
      <c r="AG15" s="15">
        <v>16.147266099768835</v>
      </c>
      <c r="AH15" s="15">
        <v>16.017998204013487</v>
      </c>
      <c r="AI15" s="15">
        <v>15.921854691662467</v>
      </c>
      <c r="AJ15" s="15">
        <v>15.848272563325343</v>
      </c>
      <c r="AK15" s="15">
        <v>15.759559456593376</v>
      </c>
      <c r="AL15" s="15">
        <v>15.705067532563008</v>
      </c>
      <c r="AM15" s="15">
        <v>15.608088214160903</v>
      </c>
      <c r="AN15" s="15">
        <v>15.533404026800765</v>
      </c>
      <c r="AO15" s="15">
        <v>15.453391277655243</v>
      </c>
      <c r="AP15" s="15">
        <v>15.376218237813921</v>
      </c>
      <c r="AQ15" s="15">
        <v>15.294782177184317</v>
      </c>
      <c r="AR15" s="15">
        <v>15.220274079841577</v>
      </c>
      <c r="AS15" s="15">
        <v>15.204537512918201</v>
      </c>
      <c r="AT15" s="15">
        <v>15.189568883290983</v>
      </c>
      <c r="AU15" s="15">
        <v>15.174242460290785</v>
      </c>
      <c r="AV15" s="15">
        <v>15.159455022333177</v>
      </c>
      <c r="AW15" s="15">
        <v>15.142982767911606</v>
      </c>
      <c r="AX15" s="15">
        <v>15.127143856493785</v>
      </c>
      <c r="AY15" s="15">
        <v>15.110801995488256</v>
      </c>
      <c r="AZ15" s="15">
        <v>15.094123825424616</v>
      </c>
      <c r="BA15" s="15">
        <v>15.076999805589779</v>
      </c>
      <c r="BB15" s="15"/>
      <c r="BC15" s="15"/>
      <c r="BD15" s="15"/>
    </row>
    <row r="16" spans="1:56" s="10" customFormat="1" x14ac:dyDescent="0.2">
      <c r="B16" s="10" t="s">
        <v>33</v>
      </c>
      <c r="C16" s="15">
        <v>2053.7414037155486</v>
      </c>
      <c r="D16" s="15">
        <v>2136.5696671795758</v>
      </c>
      <c r="E16" s="15">
        <v>2106.8292691754118</v>
      </c>
      <c r="F16" s="15">
        <v>2155.4928374009996</v>
      </c>
      <c r="G16" s="15">
        <v>2140.3196931349903</v>
      </c>
      <c r="H16" s="15">
        <v>2151.5159119703981</v>
      </c>
      <c r="I16" s="15">
        <v>2252.3140358823784</v>
      </c>
      <c r="J16" s="15">
        <v>2181.4950397329799</v>
      </c>
      <c r="K16" s="15">
        <v>2151.025311308339</v>
      </c>
      <c r="L16" s="15">
        <v>1909.0051269366304</v>
      </c>
      <c r="M16" s="15">
        <v>1953.1585243701229</v>
      </c>
      <c r="N16" s="15">
        <v>1830.1968844617795</v>
      </c>
      <c r="O16" s="15">
        <v>1911.7652760695723</v>
      </c>
      <c r="P16" s="15">
        <v>1745.8459787099573</v>
      </c>
      <c r="Q16" s="15">
        <v>1465.7791103705504</v>
      </c>
      <c r="R16" s="15">
        <v>1222.7049005570907</v>
      </c>
      <c r="S16" s="15">
        <v>1017.259406554998</v>
      </c>
      <c r="T16" s="15">
        <v>913.50846040116983</v>
      </c>
      <c r="U16" s="15">
        <v>691.86326395513936</v>
      </c>
      <c r="V16" s="15">
        <v>601.52142915971694</v>
      </c>
      <c r="W16" s="15">
        <v>586.39608880477692</v>
      </c>
      <c r="X16" s="15">
        <v>524.76803413822086</v>
      </c>
      <c r="Y16" s="15">
        <v>503.38202994330425</v>
      </c>
      <c r="Z16" s="15">
        <v>510.83287189465369</v>
      </c>
      <c r="AA16" s="15">
        <v>499.00557380349375</v>
      </c>
      <c r="AB16" s="15">
        <v>496.79421620908926</v>
      </c>
      <c r="AC16" s="15">
        <v>488.23023152673852</v>
      </c>
      <c r="AD16" s="15">
        <v>516.25895253470787</v>
      </c>
      <c r="AE16" s="15">
        <v>504.06303609854189</v>
      </c>
      <c r="AF16" s="15">
        <v>492.56984419123705</v>
      </c>
      <c r="AG16" s="15">
        <v>474.18145284658124</v>
      </c>
      <c r="AH16" s="15">
        <v>438.12316109113982</v>
      </c>
      <c r="AI16" s="15">
        <v>401.40653439960067</v>
      </c>
      <c r="AJ16" s="15">
        <v>382.15987839201608</v>
      </c>
      <c r="AK16" s="15">
        <v>358.52511368686726</v>
      </c>
      <c r="AL16" s="15">
        <v>330.11097510204166</v>
      </c>
      <c r="AM16" s="15">
        <v>304.47611548377773</v>
      </c>
      <c r="AN16" s="15">
        <v>281.69796014058102</v>
      </c>
      <c r="AO16" s="15">
        <v>255.09013721515774</v>
      </c>
      <c r="AP16" s="15">
        <v>229.64234310432047</v>
      </c>
      <c r="AQ16" s="15">
        <v>205.40584237372767</v>
      </c>
      <c r="AR16" s="15">
        <v>180.48717960085497</v>
      </c>
      <c r="AS16" s="15">
        <v>155.74971283662722</v>
      </c>
      <c r="AT16" s="15">
        <v>131.74888904118109</v>
      </c>
      <c r="AU16" s="15">
        <v>107.35636315543577</v>
      </c>
      <c r="AV16" s="15">
        <v>82.57441073607788</v>
      </c>
      <c r="AW16" s="15">
        <v>57.852187737033319</v>
      </c>
      <c r="AX16" s="15">
        <v>33.102168763802936</v>
      </c>
      <c r="AY16" s="15">
        <v>8.0229676758810466</v>
      </c>
      <c r="AZ16" s="15">
        <v>-17.12462205367267</v>
      </c>
      <c r="BA16" s="15">
        <v>-42.347047422344914</v>
      </c>
      <c r="BB16" s="15"/>
      <c r="BC16" s="15"/>
      <c r="BD16" s="15"/>
    </row>
    <row r="17" spans="1:56" s="10" customFormat="1" x14ac:dyDescent="0.2">
      <c r="B17" s="10" t="s">
        <v>34</v>
      </c>
      <c r="C17" s="15">
        <v>-2.1760870537951078</v>
      </c>
      <c r="D17" s="15">
        <v>-2.4633699918206879</v>
      </c>
      <c r="E17" s="15">
        <v>-2.5882604977983705</v>
      </c>
      <c r="F17" s="15">
        <v>-2.8223405930440402</v>
      </c>
      <c r="G17" s="15">
        <v>-3.1258536006732358</v>
      </c>
      <c r="H17" s="15">
        <v>-3.1556708263713293</v>
      </c>
      <c r="I17" s="15">
        <v>-4.500899499681676</v>
      </c>
      <c r="J17" s="15">
        <v>-5.9300804845923496</v>
      </c>
      <c r="K17" s="15">
        <v>-6.7163337736515736</v>
      </c>
      <c r="L17" s="15">
        <v>-7.0293083254881257</v>
      </c>
      <c r="M17" s="15">
        <v>-8.2232180795459779</v>
      </c>
      <c r="N17" s="15">
        <v>-9.2092201269896261</v>
      </c>
      <c r="O17" s="15">
        <v>-9.5415009074266752</v>
      </c>
      <c r="P17" s="15">
        <v>-10.864446760353802</v>
      </c>
      <c r="Q17" s="15">
        <v>-11.641685538405129</v>
      </c>
      <c r="R17" s="15">
        <v>-12.468443733754098</v>
      </c>
      <c r="S17" s="15">
        <v>-12.013211746178335</v>
      </c>
      <c r="T17" s="15">
        <v>-12.613833173498845</v>
      </c>
      <c r="U17" s="15">
        <v>-12.821839738666981</v>
      </c>
      <c r="V17" s="15">
        <v>-12.895015361267124</v>
      </c>
      <c r="W17" s="15">
        <v>-12.94099311030814</v>
      </c>
      <c r="X17" s="15">
        <v>-12.909461366948587</v>
      </c>
      <c r="Y17" s="15">
        <v>-12.78561777343268</v>
      </c>
      <c r="Z17" s="15">
        <v>-12.527984567553622</v>
      </c>
      <c r="AA17" s="15">
        <v>-12.134816109266977</v>
      </c>
      <c r="AB17" s="15">
        <v>-11.538951280495414</v>
      </c>
      <c r="AC17" s="15">
        <v>-10.758596028157607</v>
      </c>
      <c r="AD17" s="15">
        <v>-10.12462775541047</v>
      </c>
      <c r="AE17" s="15">
        <v>-9.6370506098333681</v>
      </c>
      <c r="AF17" s="15">
        <v>-9.0885080203722328</v>
      </c>
      <c r="AG17" s="15">
        <v>-8.7199240037457226</v>
      </c>
      <c r="AH17" s="15">
        <v>-8.3641068148621347</v>
      </c>
      <c r="AI17" s="15">
        <v>-7.9431204537480085</v>
      </c>
      <c r="AJ17" s="15">
        <v>-7.4900272184584695</v>
      </c>
      <c r="AK17" s="15">
        <v>-7.080346884466203</v>
      </c>
      <c r="AL17" s="15">
        <v>-6.7128278218029331</v>
      </c>
      <c r="AM17" s="15">
        <v>-6.2692248347991102</v>
      </c>
      <c r="AN17" s="15">
        <v>-5.8636808434801679</v>
      </c>
      <c r="AO17" s="15">
        <v>-5.4666581870846933</v>
      </c>
      <c r="AP17" s="15">
        <v>-5.0593674817459737</v>
      </c>
      <c r="AQ17" s="15">
        <v>-4.6466811504347465</v>
      </c>
      <c r="AR17" s="15">
        <v>-4.2510168448425265</v>
      </c>
      <c r="AS17" s="15">
        <v>-3.8642727523458307</v>
      </c>
      <c r="AT17" s="15">
        <v>-3.4736610759745448</v>
      </c>
      <c r="AU17" s="15">
        <v>-3.0840388155668448</v>
      </c>
      <c r="AV17" s="15">
        <v>-2.6934172606170401</v>
      </c>
      <c r="AW17" s="15">
        <v>-2.2971571473795129</v>
      </c>
      <c r="AX17" s="15">
        <v>-1.900681318289863</v>
      </c>
      <c r="AY17" s="15">
        <v>-1.5024746670202038</v>
      </c>
      <c r="AZ17" s="15">
        <v>-1.1013253461632659</v>
      </c>
      <c r="BA17" s="15">
        <v>-0.69786536280744005</v>
      </c>
      <c r="BB17" s="15"/>
      <c r="BC17" s="15"/>
      <c r="BD17" s="15"/>
    </row>
    <row r="18" spans="1:56" s="10" customFormat="1" x14ac:dyDescent="0.2">
      <c r="B18" s="10" t="s">
        <v>35</v>
      </c>
      <c r="C18" s="15">
        <v>6877.4287364706188</v>
      </c>
      <c r="D18" s="15">
        <v>6903.5169717271583</v>
      </c>
      <c r="E18" s="15">
        <v>6741.0592015221055</v>
      </c>
      <c r="F18" s="15">
        <v>6788.3102096238908</v>
      </c>
      <c r="G18" s="15">
        <v>6784.6155868667838</v>
      </c>
      <c r="H18" s="15">
        <v>6765.7690094784821</v>
      </c>
      <c r="I18" s="15">
        <v>6669.4491288285863</v>
      </c>
      <c r="J18" s="15">
        <v>6458.2248127492467</v>
      </c>
      <c r="K18" s="15">
        <v>6304.8809829407919</v>
      </c>
      <c r="L18" s="15">
        <v>5790.4437706265908</v>
      </c>
      <c r="M18" s="15">
        <v>6014.1793886272835</v>
      </c>
      <c r="N18" s="15">
        <v>5508.2550534899146</v>
      </c>
      <c r="O18" s="15">
        <v>5795.1044468911632</v>
      </c>
      <c r="P18" s="15">
        <v>5620.1375860938751</v>
      </c>
      <c r="Q18" s="15">
        <v>5033.0941567191712</v>
      </c>
      <c r="R18" s="15">
        <v>4877.4499209056276</v>
      </c>
      <c r="S18" s="15">
        <v>4692.9824844769528</v>
      </c>
      <c r="T18" s="15">
        <v>4518.2380843633082</v>
      </c>
      <c r="U18" s="15">
        <v>4337.7173596047451</v>
      </c>
      <c r="V18" s="15">
        <v>4182.4754491048625</v>
      </c>
      <c r="W18" s="15">
        <v>4092.848524353938</v>
      </c>
      <c r="X18" s="15">
        <v>3991.4187800298732</v>
      </c>
      <c r="Y18" s="15">
        <v>3931.8671758945316</v>
      </c>
      <c r="Z18" s="15">
        <v>3905.7650436608033</v>
      </c>
      <c r="AA18" s="15">
        <v>3861.0454270003625</v>
      </c>
      <c r="AB18" s="15">
        <v>3831.3201637165589</v>
      </c>
      <c r="AC18" s="15">
        <v>3807.5289905758332</v>
      </c>
      <c r="AD18" s="15">
        <v>3826.737388730377</v>
      </c>
      <c r="AE18" s="15">
        <v>3806.394622733098</v>
      </c>
      <c r="AF18" s="15">
        <v>3787.6009804938108</v>
      </c>
      <c r="AG18" s="15">
        <v>3760.5676346224932</v>
      </c>
      <c r="AH18" s="15">
        <v>3715.1473918189663</v>
      </c>
      <c r="AI18" s="15">
        <v>3673.6062624777915</v>
      </c>
      <c r="AJ18" s="15">
        <v>3655.7480063404942</v>
      </c>
      <c r="AK18" s="15">
        <v>3635.1324916873286</v>
      </c>
      <c r="AL18" s="15">
        <v>3614.0793056137481</v>
      </c>
      <c r="AM18" s="15">
        <v>3585.2337245143722</v>
      </c>
      <c r="AN18" s="15">
        <v>3566.3607081384553</v>
      </c>
      <c r="AO18" s="15">
        <v>3542.04105638789</v>
      </c>
      <c r="AP18" s="15">
        <v>3518.3490206929596</v>
      </c>
      <c r="AQ18" s="15">
        <v>3495.6147077923401</v>
      </c>
      <c r="AR18" s="15">
        <v>3473.9050289473198</v>
      </c>
      <c r="AS18" s="15">
        <v>3464.580654489338</v>
      </c>
      <c r="AT18" s="15">
        <v>3456.3779882457957</v>
      </c>
      <c r="AU18" s="15">
        <v>3448.0469727770278</v>
      </c>
      <c r="AV18" s="15">
        <v>3439.36730859914</v>
      </c>
      <c r="AW18" s="15">
        <v>3430.4366445783576</v>
      </c>
      <c r="AX18" s="15">
        <v>3421.8408630550289</v>
      </c>
      <c r="AY18" s="15">
        <v>3412.8761701015346</v>
      </c>
      <c r="AZ18" s="15">
        <v>3403.8199692681574</v>
      </c>
      <c r="BA18" s="15">
        <v>3394.7383582474836</v>
      </c>
      <c r="BB18" s="15"/>
      <c r="BC18" s="15"/>
      <c r="BD18" s="15"/>
    </row>
    <row r="19" spans="1:56" s="5" customFormat="1" x14ac:dyDescent="0.2">
      <c r="A19" s="5" t="s">
        <v>37</v>
      </c>
      <c r="B19" s="5" t="s">
        <v>31</v>
      </c>
      <c r="C19" s="23">
        <v>1.335831757951498</v>
      </c>
      <c r="D19" s="23">
        <v>1.290469071240657</v>
      </c>
      <c r="E19" s="23">
        <v>1.1710831638457759</v>
      </c>
      <c r="F19" s="23">
        <v>1.2071390791987391</v>
      </c>
      <c r="G19" s="23">
        <v>1.1981348573502584</v>
      </c>
      <c r="H19" s="23">
        <v>1.1846826816961098</v>
      </c>
      <c r="I19" s="23">
        <v>1.0960746822460707</v>
      </c>
      <c r="J19" s="23">
        <v>1.0409786339215084</v>
      </c>
      <c r="K19" s="23">
        <v>0.98935531246167352</v>
      </c>
      <c r="L19" s="23">
        <v>0.86552743302408763</v>
      </c>
      <c r="M19" s="23">
        <v>0.95755416037734231</v>
      </c>
      <c r="N19" s="23">
        <v>0.81498888506573508</v>
      </c>
      <c r="O19" s="23">
        <v>0.92985562466299365</v>
      </c>
      <c r="P19" s="23">
        <v>0.95332228829255039</v>
      </c>
      <c r="Q19" s="23">
        <v>0.80405100013934172</v>
      </c>
      <c r="R19" s="23">
        <v>0.79382027421701629</v>
      </c>
      <c r="S19" s="23">
        <v>0.73406595158655052</v>
      </c>
      <c r="T19" s="23">
        <v>0.76331346281471224</v>
      </c>
      <c r="U19" s="23">
        <v>0.82412654627196835</v>
      </c>
      <c r="V19" s="23">
        <v>0.79892112394874848</v>
      </c>
      <c r="W19" s="23">
        <v>0.7660060758950209</v>
      </c>
      <c r="X19" s="23">
        <v>0.74362240810599478</v>
      </c>
      <c r="Y19" s="23">
        <v>0.72483255979100347</v>
      </c>
      <c r="Z19" s="23">
        <v>0.71109088980590796</v>
      </c>
      <c r="AA19" s="23">
        <v>0.69584323595586595</v>
      </c>
      <c r="AB19" s="23">
        <v>0.68301605912966279</v>
      </c>
      <c r="AC19" s="23">
        <v>0.67678267681612203</v>
      </c>
      <c r="AD19" s="23">
        <v>0.67131591500421073</v>
      </c>
      <c r="AE19" s="23">
        <v>0.66770864953476439</v>
      </c>
      <c r="AF19" s="23">
        <v>0.66464176935059405</v>
      </c>
      <c r="AG19" s="23">
        <v>0.65987795536576355</v>
      </c>
      <c r="AH19" s="23">
        <v>0.65561582996335055</v>
      </c>
      <c r="AI19" s="23">
        <v>0.65264487830895657</v>
      </c>
      <c r="AJ19" s="23">
        <v>0.65177703185002944</v>
      </c>
      <c r="AK19" s="23">
        <v>0.65255215545146994</v>
      </c>
      <c r="AL19" s="23">
        <v>0.65348240939528746</v>
      </c>
      <c r="AM19" s="23">
        <v>0.65213938703792318</v>
      </c>
      <c r="AN19" s="23">
        <v>0.65289921220081382</v>
      </c>
      <c r="AO19" s="23">
        <v>0.65311120492016295</v>
      </c>
      <c r="AP19" s="23">
        <v>0.65296189781798408</v>
      </c>
      <c r="AQ19" s="23">
        <v>0.65287034709836989</v>
      </c>
      <c r="AR19" s="23">
        <v>0.65324335904498532</v>
      </c>
      <c r="AS19" s="23">
        <v>0.65587410983263206</v>
      </c>
      <c r="AT19" s="23">
        <v>0.6586005795624913</v>
      </c>
      <c r="AU19" s="23">
        <v>0.6614284059333313</v>
      </c>
      <c r="AV19" s="23">
        <v>0.66422700871974305</v>
      </c>
      <c r="AW19" s="23">
        <v>0.66693117099691013</v>
      </c>
      <c r="AX19" s="23">
        <v>0.66973442019385898</v>
      </c>
      <c r="AY19" s="23">
        <v>0.67251545071769525</v>
      </c>
      <c r="AZ19" s="23">
        <v>0.67527174136536583</v>
      </c>
      <c r="BA19" s="23">
        <v>0.67803808164267387</v>
      </c>
      <c r="BB19" s="23"/>
      <c r="BC19" s="23"/>
      <c r="BD19" s="23"/>
    </row>
    <row r="20" spans="1:56" s="5" customFormat="1" x14ac:dyDescent="0.2">
      <c r="B20" s="5" t="s">
        <v>13</v>
      </c>
      <c r="C20" s="23">
        <v>1.5377625174078589</v>
      </c>
      <c r="D20" s="23">
        <v>1.5724907014220921</v>
      </c>
      <c r="E20" s="23">
        <v>1.5047323171819245</v>
      </c>
      <c r="F20" s="23">
        <v>1.5122817321880153</v>
      </c>
      <c r="G20" s="23">
        <v>1.5345918138512979</v>
      </c>
      <c r="H20" s="23">
        <v>1.4440587954273998</v>
      </c>
      <c r="I20" s="23">
        <v>1.3836242443810929</v>
      </c>
      <c r="J20" s="23">
        <v>1.3009313838560195</v>
      </c>
      <c r="K20" s="23">
        <v>1.3408679448302536</v>
      </c>
      <c r="L20" s="23">
        <v>1.2146599057995804</v>
      </c>
      <c r="M20" s="23">
        <v>1.3317911523759653</v>
      </c>
      <c r="N20" s="23">
        <v>1.1033062742030419</v>
      </c>
      <c r="O20" s="23">
        <v>1.1869538291336721</v>
      </c>
      <c r="P20" s="23">
        <v>1.1933746962156757</v>
      </c>
      <c r="Q20" s="23">
        <v>0.99867104993754596</v>
      </c>
      <c r="R20" s="23">
        <v>1.0490909190504563</v>
      </c>
      <c r="S20" s="23">
        <v>1.0817074145124481</v>
      </c>
      <c r="T20" s="23">
        <v>1.0266891395509403</v>
      </c>
      <c r="U20" s="23">
        <v>1.0808842173268625</v>
      </c>
      <c r="V20" s="23">
        <v>1.055133594888922</v>
      </c>
      <c r="W20" s="23">
        <v>1.0454471002366001</v>
      </c>
      <c r="X20" s="23">
        <v>1.0558987242802691</v>
      </c>
      <c r="Y20" s="23">
        <v>1.0624260125988958</v>
      </c>
      <c r="Z20" s="23">
        <v>1.0616122896776043</v>
      </c>
      <c r="AA20" s="23">
        <v>1.0596943322531993</v>
      </c>
      <c r="AB20" s="23">
        <v>1.0594436957310678</v>
      </c>
      <c r="AC20" s="23">
        <v>1.0582133335510691</v>
      </c>
      <c r="AD20" s="23">
        <v>1.0637158237380189</v>
      </c>
      <c r="AE20" s="23">
        <v>1.0706827369839469</v>
      </c>
      <c r="AF20" s="23">
        <v>1.0769809758546365</v>
      </c>
      <c r="AG20" s="23">
        <v>1.0831611512624659</v>
      </c>
      <c r="AH20" s="23">
        <v>1.0882393832083355</v>
      </c>
      <c r="AI20" s="23">
        <v>1.0940384548431454</v>
      </c>
      <c r="AJ20" s="23">
        <v>1.1018262408552784</v>
      </c>
      <c r="AK20" s="23">
        <v>1.110960233851457</v>
      </c>
      <c r="AL20" s="23">
        <v>1.1214370199298351</v>
      </c>
      <c r="AM20" s="23">
        <v>1.1284087282800772</v>
      </c>
      <c r="AN20" s="23">
        <v>1.1378768009886442</v>
      </c>
      <c r="AO20" s="23">
        <v>1.1466988441696095</v>
      </c>
      <c r="AP20" s="23">
        <v>1.1551333924456735</v>
      </c>
      <c r="AQ20" s="23">
        <v>1.1633170866328579</v>
      </c>
      <c r="AR20" s="23">
        <v>1.172146926794893</v>
      </c>
      <c r="AS20" s="23">
        <v>1.1852565565771362</v>
      </c>
      <c r="AT20" s="23">
        <v>1.1984418713150502</v>
      </c>
      <c r="AU20" s="23">
        <v>1.2117354768285002</v>
      </c>
      <c r="AV20" s="23">
        <v>1.2250464330720601</v>
      </c>
      <c r="AW20" s="23">
        <v>1.238208831518617</v>
      </c>
      <c r="AX20" s="23">
        <v>1.2514905661092959</v>
      </c>
      <c r="AY20" s="23">
        <v>1.2647558578061613</v>
      </c>
      <c r="AZ20" s="23">
        <v>1.2779929003201851</v>
      </c>
      <c r="BA20" s="23">
        <v>1.291230904756735</v>
      </c>
      <c r="BB20" s="23"/>
      <c r="BC20" s="23"/>
      <c r="BD20" s="23"/>
    </row>
    <row r="21" spans="1:56" s="5" customFormat="1" x14ac:dyDescent="0.2">
      <c r="B21" s="5" t="s">
        <v>16</v>
      </c>
      <c r="C21" s="23">
        <v>2.4673678002658033</v>
      </c>
      <c r="D21" s="23">
        <v>2.452133758180898</v>
      </c>
      <c r="E21" s="23">
        <v>2.4909328493066258</v>
      </c>
      <c r="F21" s="23">
        <v>2.465432943981591</v>
      </c>
      <c r="G21" s="23">
        <v>2.4715779152604385</v>
      </c>
      <c r="H21" s="23">
        <v>2.4659932861132674</v>
      </c>
      <c r="I21" s="23">
        <v>2.4241622960108256</v>
      </c>
      <c r="J21" s="23">
        <v>2.427512902008135</v>
      </c>
      <c r="K21" s="23">
        <v>2.3126758307524735</v>
      </c>
      <c r="L21" s="23">
        <v>2.1943679374785421</v>
      </c>
      <c r="M21" s="23">
        <v>2.1641346540207138</v>
      </c>
      <c r="N21" s="23">
        <v>2.1194136500574432</v>
      </c>
      <c r="O21" s="23">
        <v>2.0626663324269252</v>
      </c>
      <c r="P21" s="23">
        <v>2.0177787537671099</v>
      </c>
      <c r="Q21" s="23">
        <v>2.0510917419765966</v>
      </c>
      <c r="R21" s="23">
        <v>2.0973466112376009</v>
      </c>
      <c r="S21" s="23">
        <v>2.1217588328417758</v>
      </c>
      <c r="T21" s="23">
        <v>2.0712793936216252</v>
      </c>
      <c r="U21" s="23">
        <v>2.0054165109237285</v>
      </c>
      <c r="V21" s="23">
        <v>1.9719138087976689</v>
      </c>
      <c r="W21" s="23">
        <v>1.9210678003985147</v>
      </c>
      <c r="X21" s="23">
        <v>1.882620010254733</v>
      </c>
      <c r="Y21" s="23">
        <v>1.8464788318069132</v>
      </c>
      <c r="Z21" s="23">
        <v>1.8159470205495458</v>
      </c>
      <c r="AA21" s="23">
        <v>1.7875967758581064</v>
      </c>
      <c r="AB21" s="23">
        <v>1.7580392490131234</v>
      </c>
      <c r="AC21" s="23">
        <v>1.7368665032498654</v>
      </c>
      <c r="AD21" s="23">
        <v>1.7151060217885488</v>
      </c>
      <c r="AE21" s="23">
        <v>1.6917470351409962</v>
      </c>
      <c r="AF21" s="23">
        <v>1.670518112702611</v>
      </c>
      <c r="AG21" s="23">
        <v>1.6499615782672385</v>
      </c>
      <c r="AH21" s="23">
        <v>1.6295687135609873</v>
      </c>
      <c r="AI21" s="23">
        <v>1.6135263593756621</v>
      </c>
      <c r="AJ21" s="23">
        <v>1.6006793288652137</v>
      </c>
      <c r="AK21" s="23">
        <v>1.5867502027448002</v>
      </c>
      <c r="AL21" s="23">
        <v>1.5765777486024952</v>
      </c>
      <c r="AM21" s="23">
        <v>1.5625146620717245</v>
      </c>
      <c r="AN21" s="23">
        <v>1.5509702986473743</v>
      </c>
      <c r="AO21" s="23">
        <v>1.5387684184190837</v>
      </c>
      <c r="AP21" s="23">
        <v>1.5269152658474483</v>
      </c>
      <c r="AQ21" s="23">
        <v>1.5145184063103743</v>
      </c>
      <c r="AR21" s="23">
        <v>1.5030611663661473</v>
      </c>
      <c r="AS21" s="23">
        <v>1.4973936381749513</v>
      </c>
      <c r="AT21" s="23">
        <v>1.491808645099701</v>
      </c>
      <c r="AU21" s="23">
        <v>1.486224772918773</v>
      </c>
      <c r="AV21" s="23">
        <v>1.4807585781859502</v>
      </c>
      <c r="AW21" s="23">
        <v>1.4751171481897249</v>
      </c>
      <c r="AX21" s="23">
        <v>1.4695796429709405</v>
      </c>
      <c r="AY21" s="23">
        <v>1.4640280692987235</v>
      </c>
      <c r="AZ21" s="23">
        <v>1.4584699400980918</v>
      </c>
      <c r="BA21" s="23">
        <v>1.45289076975224</v>
      </c>
      <c r="BB21" s="23"/>
      <c r="BC21" s="23"/>
      <c r="BD21" s="23"/>
    </row>
    <row r="22" spans="1:56" s="5" customFormat="1" x14ac:dyDescent="0.2">
      <c r="B22" s="5" t="s">
        <v>32</v>
      </c>
      <c r="C22" s="23">
        <v>2.4015843878000102E-2</v>
      </c>
      <c r="D22" s="23">
        <v>2.3867565061885795E-2</v>
      </c>
      <c r="E22" s="23">
        <v>2.424521160286092E-2</v>
      </c>
      <c r="F22" s="23">
        <v>2.3997011174402769E-2</v>
      </c>
      <c r="G22" s="23">
        <v>2.4056822553497403E-2</v>
      </c>
      <c r="H22" s="23">
        <v>2.4002465200815511E-2</v>
      </c>
      <c r="I22" s="23">
        <v>2.369221883900044E-2</v>
      </c>
      <c r="J22" s="23">
        <v>2.4937015737624846E-2</v>
      </c>
      <c r="K22" s="23">
        <v>2.4769380598751771E-2</v>
      </c>
      <c r="L22" s="23">
        <v>2.4749159667112022E-2</v>
      </c>
      <c r="M22" s="23">
        <v>2.4791988777570481E-2</v>
      </c>
      <c r="N22" s="23">
        <v>2.4351069871225071E-2</v>
      </c>
      <c r="O22" s="23">
        <v>2.4520993378977951E-2</v>
      </c>
      <c r="P22" s="23">
        <v>2.4201597438940157E-2</v>
      </c>
      <c r="Q22" s="23">
        <v>2.4393717203694182E-2</v>
      </c>
      <c r="R22" s="23">
        <v>2.4139751774959261E-2</v>
      </c>
      <c r="S22" s="23">
        <v>2.442072820805934E-2</v>
      </c>
      <c r="T22" s="23">
        <v>2.3839726896218695E-2</v>
      </c>
      <c r="U22" s="23">
        <v>2.3081667340877809E-2</v>
      </c>
      <c r="V22" s="23">
        <v>2.2696062544426805E-2</v>
      </c>
      <c r="W22" s="23">
        <v>2.2110842145029487E-2</v>
      </c>
      <c r="X22" s="23">
        <v>2.166832105414554E-2</v>
      </c>
      <c r="Y22" s="23">
        <v>2.1252348285548141E-2</v>
      </c>
      <c r="Z22" s="23">
        <v>2.0900937440510064E-2</v>
      </c>
      <c r="AA22" s="23">
        <v>2.0574635690506583E-2</v>
      </c>
      <c r="AB22" s="23">
        <v>2.0234438530296349E-2</v>
      </c>
      <c r="AC22" s="23">
        <v>1.9990747371009244E-2</v>
      </c>
      <c r="AD22" s="23">
        <v>1.9740291572160704E-2</v>
      </c>
      <c r="AE22" s="23">
        <v>1.9471437518011888E-2</v>
      </c>
      <c r="AF22" s="23">
        <v>1.9227099784150107E-2</v>
      </c>
      <c r="AG22" s="23">
        <v>1.8990501009315042E-2</v>
      </c>
      <c r="AH22" s="23">
        <v>1.8755786017834092E-2</v>
      </c>
      <c r="AI22" s="23">
        <v>1.8571143934429855E-2</v>
      </c>
      <c r="AJ22" s="23">
        <v>1.8423278948306004E-2</v>
      </c>
      <c r="AK22" s="23">
        <v>1.8262959406849539E-2</v>
      </c>
      <c r="AL22" s="23">
        <v>1.8145877892224497E-2</v>
      </c>
      <c r="AM22" s="23">
        <v>1.7984016511647893E-2</v>
      </c>
      <c r="AN22" s="23">
        <v>1.7851144784118176E-2</v>
      </c>
      <c r="AO22" s="23">
        <v>1.7710705260044989E-2</v>
      </c>
      <c r="AP22" s="23">
        <v>1.7574279473626615E-2</v>
      </c>
      <c r="AQ22" s="23">
        <v>1.7431595803502384E-2</v>
      </c>
      <c r="AR22" s="23">
        <v>1.7299726837830286E-2</v>
      </c>
      <c r="AS22" s="23">
        <v>1.7234495500778026E-2</v>
      </c>
      <c r="AT22" s="23">
        <v>1.7170214115059975E-2</v>
      </c>
      <c r="AU22" s="23">
        <v>1.7105945630457343E-2</v>
      </c>
      <c r="AV22" s="23">
        <v>1.7043031573573789E-2</v>
      </c>
      <c r="AW22" s="23">
        <v>1.6978100617939168E-2</v>
      </c>
      <c r="AX22" s="23">
        <v>1.6914365801424924E-2</v>
      </c>
      <c r="AY22" s="23">
        <v>1.6850469061758876E-2</v>
      </c>
      <c r="AZ22" s="23">
        <v>1.6786496870172845E-2</v>
      </c>
      <c r="BA22" s="23">
        <v>1.6722282502105373E-2</v>
      </c>
      <c r="BB22" s="23"/>
      <c r="BC22" s="23"/>
      <c r="BD22" s="23"/>
    </row>
    <row r="23" spans="1:56" s="5" customFormat="1" x14ac:dyDescent="0.2">
      <c r="B23" s="5" t="s">
        <v>33</v>
      </c>
      <c r="C23" s="23">
        <v>2.641193857011487</v>
      </c>
      <c r="D23" s="23">
        <v>2.772842471529342</v>
      </c>
      <c r="E23" s="23">
        <v>2.7358034469955577</v>
      </c>
      <c r="F23" s="23">
        <v>2.8194821458208303</v>
      </c>
      <c r="G23" s="23">
        <v>2.7809974415542209</v>
      </c>
      <c r="H23" s="23">
        <v>2.7699288170845469</v>
      </c>
      <c r="I23" s="23">
        <v>2.9088219283385683</v>
      </c>
      <c r="J23" s="23">
        <v>2.8120798576903128</v>
      </c>
      <c r="K23" s="23">
        <v>2.7634285203500779</v>
      </c>
      <c r="L23" s="23">
        <v>2.4333872167946118</v>
      </c>
      <c r="M23" s="23">
        <v>2.485359850935613</v>
      </c>
      <c r="N23" s="23">
        <v>2.3138329450942292</v>
      </c>
      <c r="O23" s="23">
        <v>2.4009133864281584</v>
      </c>
      <c r="P23" s="23">
        <v>2.1812127537855872</v>
      </c>
      <c r="Q23" s="23">
        <v>1.8085633446614029</v>
      </c>
      <c r="R23" s="23">
        <v>1.4916804951518554</v>
      </c>
      <c r="S23" s="23">
        <v>1.2315242518837288</v>
      </c>
      <c r="T23" s="23">
        <v>1.0879735537450577</v>
      </c>
      <c r="U23" s="23">
        <v>0.79806476369672108</v>
      </c>
      <c r="V23" s="23">
        <v>0.681521098566501</v>
      </c>
      <c r="W23" s="23">
        <v>0.65857817742567026</v>
      </c>
      <c r="X23" s="23">
        <v>0.57858635297614058</v>
      </c>
      <c r="Y23" s="23">
        <v>0.5503894140553024</v>
      </c>
      <c r="Z23" s="23">
        <v>0.55855440687537794</v>
      </c>
      <c r="AA23" s="23">
        <v>0.54238650690776469</v>
      </c>
      <c r="AB23" s="23">
        <v>0.53830496931008098</v>
      </c>
      <c r="AC23" s="23">
        <v>0.52640783652508782</v>
      </c>
      <c r="AD23" s="23">
        <v>0.56296986935020599</v>
      </c>
      <c r="AE23" s="23">
        <v>0.54903277585049903</v>
      </c>
      <c r="AF23" s="23">
        <v>0.53394664109443035</v>
      </c>
      <c r="AG23" s="23">
        <v>0.5108016789989045</v>
      </c>
      <c r="AH23" s="23">
        <v>0.46700630244772651</v>
      </c>
      <c r="AI23" s="23">
        <v>0.42312291248140421</v>
      </c>
      <c r="AJ23" s="23">
        <v>0.39921149802463135</v>
      </c>
      <c r="AK23" s="23">
        <v>0.37046822938911705</v>
      </c>
      <c r="AL23" s="23">
        <v>0.33627102427336275</v>
      </c>
      <c r="AM23" s="23">
        <v>0.30607001968149639</v>
      </c>
      <c r="AN23" s="23">
        <v>0.27886411929141908</v>
      </c>
      <c r="AO23" s="23">
        <v>0.2475582310038523</v>
      </c>
      <c r="AP23" s="23">
        <v>0.21775912773377273</v>
      </c>
      <c r="AQ23" s="23">
        <v>0.18948548220559677</v>
      </c>
      <c r="AR23" s="23">
        <v>0.16051578317641205</v>
      </c>
      <c r="AS23" s="23">
        <v>0.1318159659454344</v>
      </c>
      <c r="AT23" s="23">
        <v>0.10406241072490105</v>
      </c>
      <c r="AU23" s="23">
        <v>7.6008902071578469E-2</v>
      </c>
      <c r="AV23" s="23">
        <v>4.7669682977833416E-2</v>
      </c>
      <c r="AW23" s="23">
        <v>1.9564772344162578E-2</v>
      </c>
      <c r="AX23" s="23">
        <v>-8.4441850372223605E-3</v>
      </c>
      <c r="AY23" s="23">
        <v>-3.6664877113801536E-2</v>
      </c>
      <c r="AZ23" s="23">
        <v>-6.4811566221718589E-2</v>
      </c>
      <c r="BA23" s="23">
        <v>-9.2894876326807929E-2</v>
      </c>
      <c r="BB23" s="23"/>
      <c r="BC23" s="23"/>
      <c r="BD23" s="23"/>
    </row>
    <row r="24" spans="1:56" s="5" customFormat="1" x14ac:dyDescent="0.2">
      <c r="B24" s="5" t="s">
        <v>34</v>
      </c>
      <c r="C24" s="23">
        <v>-3.8600089788110455E-3</v>
      </c>
      <c r="D24" s="23">
        <v>-4.2329484851389761E-3</v>
      </c>
      <c r="E24" s="23">
        <v>-4.3779567296993371E-3</v>
      </c>
      <c r="F24" s="23">
        <v>-4.6943820376837394E-3</v>
      </c>
      <c r="G24" s="23">
        <v>-5.0393997223171245E-3</v>
      </c>
      <c r="H24" s="23">
        <v>-4.9880218239308303E-3</v>
      </c>
      <c r="I24" s="23">
        <v>-7.0243520262577731E-3</v>
      </c>
      <c r="J24" s="23">
        <v>-9.1017805300872313E-3</v>
      </c>
      <c r="K24" s="23">
        <v>-1.0268110691257709E-2</v>
      </c>
      <c r="L24" s="23">
        <v>-1.061935860005042E-2</v>
      </c>
      <c r="M24" s="23">
        <v>-1.2223370441114413E-2</v>
      </c>
      <c r="N24" s="23">
        <v>-1.3566547089060334E-2</v>
      </c>
      <c r="O24" s="23">
        <v>-1.4200529943988511E-2</v>
      </c>
      <c r="P24" s="23">
        <v>-1.5817474120051519E-2</v>
      </c>
      <c r="Q24" s="23">
        <v>-1.6705618122118154E-2</v>
      </c>
      <c r="R24" s="23">
        <v>-1.7626995674598051E-2</v>
      </c>
      <c r="S24" s="23">
        <v>-1.6930922432933565E-2</v>
      </c>
      <c r="T24" s="23">
        <v>-1.7579930436650661E-2</v>
      </c>
      <c r="U24" s="23">
        <v>-1.7742504058042379E-2</v>
      </c>
      <c r="V24" s="23">
        <v>-1.7755553655308804E-2</v>
      </c>
      <c r="W24" s="23">
        <v>-1.7765223423345095E-2</v>
      </c>
      <c r="X24" s="23">
        <v>-1.7685356827856897E-2</v>
      </c>
      <c r="Y24" s="23">
        <v>-1.748982221185922E-2</v>
      </c>
      <c r="Z24" s="23">
        <v>-1.7125270808126189E-2</v>
      </c>
      <c r="AA24" s="23">
        <v>-1.6589575125578394E-2</v>
      </c>
      <c r="AB24" s="23">
        <v>-1.5806740624892162E-2</v>
      </c>
      <c r="AC24" s="23">
        <v>-1.4805340817825773E-2</v>
      </c>
      <c r="AD24" s="23">
        <v>-1.3988871104379236E-2</v>
      </c>
      <c r="AE24" s="23">
        <v>-1.3358708045601261E-2</v>
      </c>
      <c r="AF24" s="23">
        <v>-1.2662597798086461E-2</v>
      </c>
      <c r="AG24" s="23">
        <v>-1.217795072837582E-2</v>
      </c>
      <c r="AH24" s="23">
        <v>-1.1711026681125806E-2</v>
      </c>
      <c r="AI24" s="23">
        <v>-1.1176524392117925E-2</v>
      </c>
      <c r="AJ24" s="23">
        <v>-1.0611081628357761E-2</v>
      </c>
      <c r="AK24" s="23">
        <v>-1.0102479255623634E-2</v>
      </c>
      <c r="AL24" s="23">
        <v>-9.6496714982399669E-3</v>
      </c>
      <c r="AM24" s="23">
        <v>-9.1104368035800892E-3</v>
      </c>
      <c r="AN24" s="23">
        <v>-8.6198064022253232E-3</v>
      </c>
      <c r="AO24" s="23">
        <v>-8.1409354393041315E-3</v>
      </c>
      <c r="AP24" s="23">
        <v>-7.6527680382960754E-3</v>
      </c>
      <c r="AQ24" s="23">
        <v>-7.1598932015072194E-3</v>
      </c>
      <c r="AR24" s="23">
        <v>-6.6903758388030263E-3</v>
      </c>
      <c r="AS24" s="23">
        <v>-6.2407581597356109E-3</v>
      </c>
      <c r="AT24" s="23">
        <v>-5.7889930829207016E-3</v>
      </c>
      <c r="AU24" s="23">
        <v>-5.3408753184073024E-3</v>
      </c>
      <c r="AV24" s="23">
        <v>-4.8942158057191359E-3</v>
      </c>
      <c r="AW24" s="23">
        <v>-4.4433828111086655E-3</v>
      </c>
      <c r="AX24" s="23">
        <v>-3.9947866854317254E-3</v>
      </c>
      <c r="AY24" s="23">
        <v>-3.5466791921565646E-3</v>
      </c>
      <c r="AZ24" s="23">
        <v>-3.0976415928860388E-3</v>
      </c>
      <c r="BA24" s="23">
        <v>-2.6483856462710758E-3</v>
      </c>
      <c r="BB24" s="23"/>
      <c r="BC24" s="23"/>
      <c r="BD24" s="23"/>
    </row>
    <row r="25" spans="1:56" s="5" customFormat="1" x14ac:dyDescent="0.2">
      <c r="B25" s="5" t="s">
        <v>35</v>
      </c>
      <c r="C25" s="23">
        <v>8.0023117675358364</v>
      </c>
      <c r="D25" s="23">
        <v>8.107570618949735</v>
      </c>
      <c r="E25" s="23">
        <v>7.9224190322030452</v>
      </c>
      <c r="F25" s="23">
        <v>8.0236385303258952</v>
      </c>
      <c r="G25" s="23">
        <v>8.0043194508473938</v>
      </c>
      <c r="H25" s="23">
        <v>7.8836780236982085</v>
      </c>
      <c r="I25" s="23">
        <v>7.8293510177893006</v>
      </c>
      <c r="J25" s="23">
        <v>7.5973380126835144</v>
      </c>
      <c r="K25" s="23">
        <v>7.4208288783019718</v>
      </c>
      <c r="L25" s="23">
        <v>6.7220722941638842</v>
      </c>
      <c r="M25" s="23">
        <v>6.9514084360460906</v>
      </c>
      <c r="N25" s="23">
        <v>6.362326277202615</v>
      </c>
      <c r="O25" s="23">
        <v>6.5907096360867383</v>
      </c>
      <c r="P25" s="23">
        <v>6.3540726153798106</v>
      </c>
      <c r="Q25" s="23">
        <v>5.6700652357964634</v>
      </c>
      <c r="R25" s="23">
        <v>5.43845105575729</v>
      </c>
      <c r="S25" s="23">
        <v>5.1765462565996287</v>
      </c>
      <c r="T25" s="23">
        <v>4.9555153461919028</v>
      </c>
      <c r="U25" s="23">
        <v>4.7138312015021162</v>
      </c>
      <c r="V25" s="23">
        <v>4.512430135090959</v>
      </c>
      <c r="W25" s="23">
        <v>4.3954447726774903</v>
      </c>
      <c r="X25" s="23">
        <v>4.2647104598434256</v>
      </c>
      <c r="Y25" s="23">
        <v>4.1878893443258036</v>
      </c>
      <c r="Z25" s="23">
        <v>4.1509802735408199</v>
      </c>
      <c r="AA25" s="23">
        <v>4.0895059115398649</v>
      </c>
      <c r="AB25" s="23">
        <v>4.0432316710893383</v>
      </c>
      <c r="AC25" s="23">
        <v>4.0034557566953275</v>
      </c>
      <c r="AD25" s="23">
        <v>4.018859050348766</v>
      </c>
      <c r="AE25" s="23">
        <v>3.9852839269826168</v>
      </c>
      <c r="AF25" s="23">
        <v>3.9526520009883357</v>
      </c>
      <c r="AG25" s="23">
        <v>3.9106149141753117</v>
      </c>
      <c r="AH25" s="23">
        <v>3.8474749885171082</v>
      </c>
      <c r="AI25" s="23">
        <v>3.79072722455148</v>
      </c>
      <c r="AJ25" s="23">
        <v>3.7613062969151012</v>
      </c>
      <c r="AK25" s="23">
        <v>3.72889130158807</v>
      </c>
      <c r="AL25" s="23">
        <v>3.6962644085949647</v>
      </c>
      <c r="AM25" s="23">
        <v>3.658006376779289</v>
      </c>
      <c r="AN25" s="23">
        <v>3.6298417695101444</v>
      </c>
      <c r="AO25" s="23">
        <v>3.5957064683334496</v>
      </c>
      <c r="AP25" s="23">
        <v>3.5626911952802094</v>
      </c>
      <c r="AQ25" s="23">
        <v>3.5304630248491939</v>
      </c>
      <c r="AR25" s="23">
        <v>3.499576586381465</v>
      </c>
      <c r="AS25" s="23">
        <v>3.4813340078711965</v>
      </c>
      <c r="AT25" s="23">
        <v>3.4642947277342828</v>
      </c>
      <c r="AU25" s="23">
        <v>3.4471626280642331</v>
      </c>
      <c r="AV25" s="23">
        <v>3.4298505187234412</v>
      </c>
      <c r="AW25" s="23">
        <v>3.4123566408562453</v>
      </c>
      <c r="AX25" s="23">
        <v>3.3952800233528664</v>
      </c>
      <c r="AY25" s="23">
        <v>3.3779382905783812</v>
      </c>
      <c r="AZ25" s="23">
        <v>3.360611870839211</v>
      </c>
      <c r="BA25" s="23">
        <v>3.343338776680675</v>
      </c>
      <c r="BB25" s="23"/>
      <c r="BC25" s="23"/>
      <c r="BD25" s="23"/>
    </row>
    <row r="26" spans="1:56" s="24" customFormat="1" x14ac:dyDescent="0.2">
      <c r="A26" s="24" t="s">
        <v>38</v>
      </c>
      <c r="B26" s="24" t="s">
        <v>31</v>
      </c>
      <c r="C26" s="25">
        <v>2.614313810929386</v>
      </c>
      <c r="D26" s="25">
        <v>2.5171206953066805</v>
      </c>
      <c r="E26" s="25">
        <v>2.3619592843940485</v>
      </c>
      <c r="F26" s="25">
        <v>2.3675879278356375</v>
      </c>
      <c r="G26" s="25">
        <v>2.3104784552554487</v>
      </c>
      <c r="H26" s="25">
        <v>2.2596267253360218</v>
      </c>
      <c r="I26" s="25">
        <v>2.089718303932147</v>
      </c>
      <c r="J26" s="25">
        <v>1.9666042121588265</v>
      </c>
      <c r="K26" s="25">
        <v>1.8540040009203322</v>
      </c>
      <c r="L26" s="25">
        <v>1.7237255928953661</v>
      </c>
      <c r="M26" s="25">
        <v>1.8537755075993771</v>
      </c>
      <c r="N26" s="25">
        <v>1.5974374954083226</v>
      </c>
      <c r="O26" s="25">
        <v>1.7958857038179201</v>
      </c>
      <c r="P26" s="25">
        <v>1.7814407590359771</v>
      </c>
      <c r="Q26" s="25">
        <v>1.5061905794765189</v>
      </c>
      <c r="R26" s="25">
        <v>1.4859557056433337</v>
      </c>
      <c r="S26" s="25">
        <v>1.4241520193522383</v>
      </c>
      <c r="T26" s="25">
        <v>1.4117398612140959</v>
      </c>
      <c r="U26" s="25">
        <v>1.4487905541593011</v>
      </c>
      <c r="V26" s="25">
        <v>1.4045717565991587</v>
      </c>
      <c r="W26" s="25">
        <v>1.3536230634834041</v>
      </c>
      <c r="X26" s="25">
        <v>1.3131585060384448</v>
      </c>
      <c r="Y26" s="25">
        <v>1.2769534132884817</v>
      </c>
      <c r="Z26" s="25">
        <v>1.2480790409028639</v>
      </c>
      <c r="AA26" s="25">
        <v>1.2178146577571214</v>
      </c>
      <c r="AB26" s="25">
        <v>1.1929557496964354</v>
      </c>
      <c r="AC26" s="25">
        <v>1.1758774004194177</v>
      </c>
      <c r="AD26" s="25">
        <v>1.1605439895319387</v>
      </c>
      <c r="AE26" s="25">
        <v>1.147634959993981</v>
      </c>
      <c r="AF26" s="25">
        <v>1.1354268021275731</v>
      </c>
      <c r="AG26" s="25">
        <v>1.121944853562048</v>
      </c>
      <c r="AH26" s="25">
        <v>1.1093806958822816</v>
      </c>
      <c r="AI26" s="25">
        <v>1.0990087166203923</v>
      </c>
      <c r="AJ26" s="25">
        <v>1.0927875120109631</v>
      </c>
      <c r="AK26" s="25">
        <v>1.0894050173022802</v>
      </c>
      <c r="AL26" s="25">
        <v>1.0866331051596922</v>
      </c>
      <c r="AM26" s="25">
        <v>1.0794504579852415</v>
      </c>
      <c r="AN26" s="25">
        <v>1.0762990655647495</v>
      </c>
      <c r="AO26" s="25">
        <v>1.0721573150346286</v>
      </c>
      <c r="AP26" s="25">
        <v>1.0674153347620858</v>
      </c>
      <c r="AQ26" s="25">
        <v>1.0627603511391528</v>
      </c>
      <c r="AR26" s="25">
        <v>1.059049639263772</v>
      </c>
      <c r="AS26" s="25">
        <v>1.0588931522212275</v>
      </c>
      <c r="AT26" s="25">
        <v>1.0589197193943514</v>
      </c>
      <c r="AU26" s="25">
        <v>1.0591271890151883</v>
      </c>
      <c r="AV26" s="25">
        <v>1.0592918721423923</v>
      </c>
      <c r="AW26" s="25">
        <v>1.0592718651693116</v>
      </c>
      <c r="AX26" s="25">
        <v>1.0594396331705975</v>
      </c>
      <c r="AY26" s="25">
        <v>1.0595654068781621</v>
      </c>
      <c r="AZ26" s="25">
        <v>1.0596464522921976</v>
      </c>
      <c r="BA26" s="25">
        <v>1.0597438565242949</v>
      </c>
      <c r="BB26" s="25"/>
      <c r="BC26" s="25"/>
      <c r="BD26" s="25"/>
    </row>
    <row r="27" spans="1:56" s="24" customFormat="1" x14ac:dyDescent="0.2">
      <c r="B27" s="24" t="s">
        <v>13</v>
      </c>
      <c r="C27" s="25">
        <v>1.593083279815422</v>
      </c>
      <c r="D27" s="25">
        <v>1.6305756758573269</v>
      </c>
      <c r="E27" s="25">
        <v>1.5566024113913799</v>
      </c>
      <c r="F27" s="25">
        <v>1.5671871875611512</v>
      </c>
      <c r="G27" s="25">
        <v>1.5878107852216206</v>
      </c>
      <c r="H27" s="25">
        <v>1.5002397041412494</v>
      </c>
      <c r="I27" s="25">
        <v>1.4388144096049846</v>
      </c>
      <c r="J27" s="25">
        <v>1.3513871582880457</v>
      </c>
      <c r="K27" s="25">
        <v>1.3940464037512574</v>
      </c>
      <c r="L27" s="25">
        <v>1.2627133240117006</v>
      </c>
      <c r="M27" s="25">
        <v>1.3791762333899924</v>
      </c>
      <c r="N27" s="25">
        <v>1.149349021867951</v>
      </c>
      <c r="O27" s="25">
        <v>1.2339230720182226</v>
      </c>
      <c r="P27" s="25">
        <v>1.2406917728969757</v>
      </c>
      <c r="Q27" s="25">
        <v>1.0442596795727497</v>
      </c>
      <c r="R27" s="25">
        <v>1.0954523253522896</v>
      </c>
      <c r="S27" s="25">
        <v>1.1272972299040693</v>
      </c>
      <c r="T27" s="25">
        <v>1.0708093090213879</v>
      </c>
      <c r="U27" s="25">
        <v>1.1237457628412408</v>
      </c>
      <c r="V27" s="25">
        <v>1.0939576597670471</v>
      </c>
      <c r="W27" s="25">
        <v>1.0803657100291977</v>
      </c>
      <c r="X27" s="25">
        <v>1.0907551128927739</v>
      </c>
      <c r="Y27" s="25">
        <v>1.097129378062748</v>
      </c>
      <c r="Z27" s="25">
        <v>1.0961042387611568</v>
      </c>
      <c r="AA27" s="25">
        <v>1.0939715504946925</v>
      </c>
      <c r="AB27" s="25">
        <v>1.0935716317075306</v>
      </c>
      <c r="AC27" s="25">
        <v>1.0922428569760889</v>
      </c>
      <c r="AD27" s="25">
        <v>1.09762958364149</v>
      </c>
      <c r="AE27" s="25">
        <v>1.1044717102090442</v>
      </c>
      <c r="AF27" s="25">
        <v>1.1106661530841968</v>
      </c>
      <c r="AG27" s="25">
        <v>1.1167514699963494</v>
      </c>
      <c r="AH27" s="25">
        <v>1.1216913913732629</v>
      </c>
      <c r="AI27" s="25">
        <v>1.1274048841542428</v>
      </c>
      <c r="AJ27" s="25">
        <v>1.1350041031758258</v>
      </c>
      <c r="AK27" s="25">
        <v>1.1438132405885773</v>
      </c>
      <c r="AL27" s="25">
        <v>1.1538553883483047</v>
      </c>
      <c r="AM27" s="25">
        <v>1.1607052119972507</v>
      </c>
      <c r="AN27" s="25">
        <v>1.1698467604972298</v>
      </c>
      <c r="AO27" s="25">
        <v>1.1783594420049173</v>
      </c>
      <c r="AP27" s="25">
        <v>1.1865297322984005</v>
      </c>
      <c r="AQ27" s="25">
        <v>1.1944674294344029</v>
      </c>
      <c r="AR27" s="25">
        <v>1.202990293191692</v>
      </c>
      <c r="AS27" s="25">
        <v>1.2159672169921696</v>
      </c>
      <c r="AT27" s="25">
        <v>1.2290158437923264</v>
      </c>
      <c r="AU27" s="25">
        <v>1.2421620224088099</v>
      </c>
      <c r="AV27" s="25">
        <v>1.2553239226464847</v>
      </c>
      <c r="AW27" s="25">
        <v>1.2683504778766692</v>
      </c>
      <c r="AX27" s="25">
        <v>1.2814862756987526</v>
      </c>
      <c r="AY27" s="25">
        <v>1.2946065030363039</v>
      </c>
      <c r="AZ27" s="25">
        <v>1.307701233394527</v>
      </c>
      <c r="BA27" s="25">
        <v>1.3207968752969739</v>
      </c>
      <c r="BB27" s="25"/>
      <c r="BC27" s="25"/>
      <c r="BD27" s="25"/>
    </row>
    <row r="28" spans="1:56" s="24" customFormat="1" x14ac:dyDescent="0.2">
      <c r="B28" s="24" t="s">
        <v>16</v>
      </c>
      <c r="C28" s="25">
        <v>2.511869295750186</v>
      </c>
      <c r="D28" s="25">
        <v>2.4928672733236574</v>
      </c>
      <c r="E28" s="25">
        <v>2.5293867072554597</v>
      </c>
      <c r="F28" s="25">
        <v>2.5008764675834834</v>
      </c>
      <c r="G28" s="25">
        <v>2.5049251895180236</v>
      </c>
      <c r="H28" s="25">
        <v>2.4975512255051373</v>
      </c>
      <c r="I28" s="25">
        <v>2.4534814151009057</v>
      </c>
      <c r="J28" s="25">
        <v>2.4554467225036083</v>
      </c>
      <c r="K28" s="25">
        <v>2.3366955703731849</v>
      </c>
      <c r="L28" s="25">
        <v>2.2158134442889952</v>
      </c>
      <c r="M28" s="25">
        <v>2.1853015566114218</v>
      </c>
      <c r="N28" s="25">
        <v>2.1405035303714444</v>
      </c>
      <c r="O28" s="25">
        <v>2.0834877506815532</v>
      </c>
      <c r="P28" s="25">
        <v>2.0386977577542758</v>
      </c>
      <c r="Q28" s="25">
        <v>2.0728925021206477</v>
      </c>
      <c r="R28" s="25">
        <v>2.1199822353319653</v>
      </c>
      <c r="S28" s="25">
        <v>2.1450706344537269</v>
      </c>
      <c r="T28" s="25">
        <v>2.0943924680584023</v>
      </c>
      <c r="U28" s="25">
        <v>2.028907415474952</v>
      </c>
      <c r="V28" s="25">
        <v>1.9956568963723236</v>
      </c>
      <c r="W28" s="25">
        <v>1.9450666725004355</v>
      </c>
      <c r="X28" s="25">
        <v>1.9068009425782386</v>
      </c>
      <c r="Y28" s="25">
        <v>1.8707759399710255</v>
      </c>
      <c r="Z28" s="25">
        <v>1.8403375448770796</v>
      </c>
      <c r="AA28" s="25">
        <v>1.8120265311965722</v>
      </c>
      <c r="AB28" s="25">
        <v>1.7825006353045776</v>
      </c>
      <c r="AC28" s="25">
        <v>1.7612945147693111</v>
      </c>
      <c r="AD28" s="25">
        <v>1.7394742243896586</v>
      </c>
      <c r="AE28" s="25">
        <v>1.7160633171812882</v>
      </c>
      <c r="AF28" s="25">
        <v>1.6947506048849925</v>
      </c>
      <c r="AG28" s="25">
        <v>1.6741423872767929</v>
      </c>
      <c r="AH28" s="25">
        <v>1.6536360155708276</v>
      </c>
      <c r="AI28" s="25">
        <v>1.6374843559491772</v>
      </c>
      <c r="AJ28" s="25">
        <v>1.6245324558415395</v>
      </c>
      <c r="AK28" s="25">
        <v>1.6104987092090415</v>
      </c>
      <c r="AL28" s="25">
        <v>1.600224642179755</v>
      </c>
      <c r="AM28" s="25">
        <v>1.5860650851651479</v>
      </c>
      <c r="AN28" s="25">
        <v>1.5744246648556059</v>
      </c>
      <c r="AO28" s="25">
        <v>1.5621233663835621</v>
      </c>
      <c r="AP28" s="25">
        <v>1.5501740172195915</v>
      </c>
      <c r="AQ28" s="25">
        <v>1.5376816899099697</v>
      </c>
      <c r="AR28" s="25">
        <v>1.5261292448226262</v>
      </c>
      <c r="AS28" s="25">
        <v>1.5204628549986294</v>
      </c>
      <c r="AT28" s="25">
        <v>1.5148790196604895</v>
      </c>
      <c r="AU28" s="25">
        <v>1.5092961299211847</v>
      </c>
      <c r="AV28" s="25">
        <v>1.5038309490695656</v>
      </c>
      <c r="AW28" s="25">
        <v>1.4981906452449192</v>
      </c>
      <c r="AX28" s="25">
        <v>1.492654173271734</v>
      </c>
      <c r="AY28" s="25">
        <v>1.4871036307190244</v>
      </c>
      <c r="AZ28" s="25">
        <v>1.4815465739063436</v>
      </c>
      <c r="BA28" s="25">
        <v>1.475968465510086</v>
      </c>
      <c r="BB28" s="25"/>
      <c r="BC28" s="25"/>
      <c r="BD28" s="25"/>
    </row>
    <row r="29" spans="1:56" s="24" customFormat="1" x14ac:dyDescent="0.2">
      <c r="B29" s="24" t="s">
        <v>32</v>
      </c>
      <c r="C29" s="25">
        <v>2.4448994123283895E-2</v>
      </c>
      <c r="D29" s="25">
        <v>2.4264040099034805E-2</v>
      </c>
      <c r="E29" s="25">
        <v>2.4619497855971017E-2</v>
      </c>
      <c r="F29" s="25">
        <v>2.4341996680502655E-2</v>
      </c>
      <c r="G29" s="25">
        <v>2.4381404455004245E-2</v>
      </c>
      <c r="H29" s="25">
        <v>2.4309630814902269E-2</v>
      </c>
      <c r="I29" s="25">
        <v>2.3978765241768927E-2</v>
      </c>
      <c r="J29" s="25">
        <v>2.5223970390154751E-2</v>
      </c>
      <c r="K29" s="25">
        <v>2.5026638474947391E-2</v>
      </c>
      <c r="L29" s="25">
        <v>2.499103262885604E-2</v>
      </c>
      <c r="M29" s="25">
        <v>2.5034473509520861E-2</v>
      </c>
      <c r="N29" s="25">
        <v>2.4593382715198724E-2</v>
      </c>
      <c r="O29" s="25">
        <v>2.4768518560892343E-2</v>
      </c>
      <c r="P29" s="25">
        <v>2.4452503695325194E-2</v>
      </c>
      <c r="Q29" s="25">
        <v>2.4652994527519331E-2</v>
      </c>
      <c r="R29" s="25">
        <v>2.4400280170209489E-2</v>
      </c>
      <c r="S29" s="25">
        <v>2.4689039178370314E-2</v>
      </c>
      <c r="T29" s="25">
        <v>2.4105750583801128E-2</v>
      </c>
      <c r="U29" s="25">
        <v>2.3352039725584018E-2</v>
      </c>
      <c r="V29" s="25">
        <v>2.296933747063706E-2</v>
      </c>
      <c r="W29" s="25">
        <v>2.2387061064837652E-2</v>
      </c>
      <c r="X29" s="25">
        <v>2.194663542567046E-2</v>
      </c>
      <c r="Y29" s="25">
        <v>2.1531999801796532E-2</v>
      </c>
      <c r="Z29" s="25">
        <v>2.1181664145277449E-2</v>
      </c>
      <c r="AA29" s="25">
        <v>2.0855813930971842E-2</v>
      </c>
      <c r="AB29" s="25">
        <v>2.0515980832357072E-2</v>
      </c>
      <c r="AC29" s="25">
        <v>2.0271905540706008E-2</v>
      </c>
      <c r="AD29" s="25">
        <v>2.0020761361389101E-2</v>
      </c>
      <c r="AE29" s="25">
        <v>1.9751309719105145E-2</v>
      </c>
      <c r="AF29" s="25">
        <v>1.9506007592252537E-2</v>
      </c>
      <c r="AG29" s="25">
        <v>1.9268813961537987E-2</v>
      </c>
      <c r="AH29" s="25">
        <v>1.903279254279169E-2</v>
      </c>
      <c r="AI29" s="25">
        <v>1.8846892390698942E-2</v>
      </c>
      <c r="AJ29" s="25">
        <v>1.8697820390898234E-2</v>
      </c>
      <c r="AK29" s="25">
        <v>1.8536296702650407E-2</v>
      </c>
      <c r="AL29" s="25">
        <v>1.8418045657984061E-2</v>
      </c>
      <c r="AM29" s="25">
        <v>1.8255073934691116E-2</v>
      </c>
      <c r="AN29" s="25">
        <v>1.8121096624825903E-2</v>
      </c>
      <c r="AO29" s="25">
        <v>1.7979512830314417E-2</v>
      </c>
      <c r="AP29" s="25">
        <v>1.7841979853578466E-2</v>
      </c>
      <c r="AQ29" s="25">
        <v>1.7698197381606478E-2</v>
      </c>
      <c r="AR29" s="25">
        <v>1.7565232636862754E-2</v>
      </c>
      <c r="AS29" s="25">
        <v>1.7500014402032835E-2</v>
      </c>
      <c r="AT29" s="25">
        <v>1.7435746341478261E-2</v>
      </c>
      <c r="AU29" s="25">
        <v>1.7371489164447203E-2</v>
      </c>
      <c r="AV29" s="25">
        <v>1.7308586776994182E-2</v>
      </c>
      <c r="AW29" s="25">
        <v>1.7243668783214421E-2</v>
      </c>
      <c r="AX29" s="25">
        <v>1.7179945859008373E-2</v>
      </c>
      <c r="AY29" s="25">
        <v>1.711606098717992E-2</v>
      </c>
      <c r="AZ29" s="25">
        <v>1.705210113841734E-2</v>
      </c>
      <c r="BA29" s="25">
        <v>1.6987898993031353E-2</v>
      </c>
      <c r="BB29" s="25"/>
      <c r="BC29" s="25"/>
      <c r="BD29" s="25"/>
    </row>
    <row r="30" spans="1:56" s="24" customFormat="1" x14ac:dyDescent="0.2">
      <c r="B30" s="24" t="s">
        <v>33</v>
      </c>
      <c r="C30" s="25">
        <v>2.8699211492806107</v>
      </c>
      <c r="D30" s="25">
        <v>2.9856662886849881</v>
      </c>
      <c r="E30" s="25">
        <v>2.9409381462009154</v>
      </c>
      <c r="F30" s="25">
        <v>3.0037860475047098</v>
      </c>
      <c r="G30" s="25">
        <v>2.9601595662976572</v>
      </c>
      <c r="H30" s="25">
        <v>2.9270174871103318</v>
      </c>
      <c r="I30" s="25">
        <v>3.059361312737201</v>
      </c>
      <c r="J30" s="25">
        <v>2.9537140377667082</v>
      </c>
      <c r="K30" s="25">
        <v>2.9002653641581295</v>
      </c>
      <c r="L30" s="25">
        <v>2.5662637732131048</v>
      </c>
      <c r="M30" s="25">
        <v>2.6126729425969213</v>
      </c>
      <c r="N30" s="25">
        <v>2.4380422687895953</v>
      </c>
      <c r="O30" s="25">
        <v>2.5232662307640976</v>
      </c>
      <c r="P30" s="25">
        <v>2.2851387155889493</v>
      </c>
      <c r="Q30" s="25">
        <v>1.903609234247468</v>
      </c>
      <c r="R30" s="25">
        <v>1.5756506450477974</v>
      </c>
      <c r="S30" s="25">
        <v>1.3023420900716913</v>
      </c>
      <c r="T30" s="25">
        <v>1.1619288481317347</v>
      </c>
      <c r="U30" s="25">
        <v>0.87455854374306574</v>
      </c>
      <c r="V30" s="25">
        <v>0.75606011709366128</v>
      </c>
      <c r="W30" s="25">
        <v>0.73336179190192208</v>
      </c>
      <c r="X30" s="25">
        <v>0.65342800913736876</v>
      </c>
      <c r="Y30" s="25">
        <v>0.62407888661456024</v>
      </c>
      <c r="Z30" s="25">
        <v>0.63050218698426774</v>
      </c>
      <c r="AA30" s="25">
        <v>0.61295365901424115</v>
      </c>
      <c r="AB30" s="25">
        <v>0.6071794380458192</v>
      </c>
      <c r="AC30" s="25">
        <v>0.59373736048490633</v>
      </c>
      <c r="AD30" s="25">
        <v>0.62463273143945297</v>
      </c>
      <c r="AE30" s="25">
        <v>0.60693923672310879</v>
      </c>
      <c r="AF30" s="25">
        <v>0.59039895024719768</v>
      </c>
      <c r="AG30" s="25">
        <v>0.56584898907706593</v>
      </c>
      <c r="AH30" s="25">
        <v>0.52058360395810344</v>
      </c>
      <c r="AI30" s="25">
        <v>0.47514978030255767</v>
      </c>
      <c r="AJ30" s="25">
        <v>0.45087290985372358</v>
      </c>
      <c r="AK30" s="25">
        <v>0.4216950290365411</v>
      </c>
      <c r="AL30" s="25">
        <v>0.38713612654162272</v>
      </c>
      <c r="AM30" s="25">
        <v>0.35611241577050023</v>
      </c>
      <c r="AN30" s="25">
        <v>0.32862571178322564</v>
      </c>
      <c r="AO30" s="25">
        <v>0.29678899036085832</v>
      </c>
      <c r="AP30" s="25">
        <v>0.26646825609691399</v>
      </c>
      <c r="AQ30" s="25">
        <v>0.23768322422324425</v>
      </c>
      <c r="AR30" s="25">
        <v>0.20829449463457009</v>
      </c>
      <c r="AS30" s="25">
        <v>0.1792637372519677</v>
      </c>
      <c r="AT30" s="25">
        <v>0.15123142913032425</v>
      </c>
      <c r="AU30" s="25">
        <v>0.12290168053986489</v>
      </c>
      <c r="AV30" s="25">
        <v>9.4280853215301802E-2</v>
      </c>
      <c r="AW30" s="25">
        <v>6.5877639762996307E-2</v>
      </c>
      <c r="AX30" s="25">
        <v>3.7594239373466641E-2</v>
      </c>
      <c r="AY30" s="25">
        <v>9.0876449892966799E-3</v>
      </c>
      <c r="AZ30" s="25">
        <v>-1.9345991234319546E-2</v>
      </c>
      <c r="BA30" s="25">
        <v>-4.7714225213241174E-2</v>
      </c>
      <c r="BB30" s="25"/>
      <c r="BC30" s="25"/>
      <c r="BD30" s="25"/>
    </row>
    <row r="31" spans="1:56" s="24" customFormat="1" x14ac:dyDescent="0.2">
      <c r="B31" s="24" t="s">
        <v>34</v>
      </c>
      <c r="C31" s="25">
        <v>-3.0408883256011422E-3</v>
      </c>
      <c r="D31" s="25">
        <v>-3.4423407081530387E-3</v>
      </c>
      <c r="E31" s="25">
        <v>-3.61297146458356E-3</v>
      </c>
      <c r="F31" s="25">
        <v>-3.9330714292300367E-3</v>
      </c>
      <c r="G31" s="25">
        <v>-4.3231978234642464E-3</v>
      </c>
      <c r="H31" s="25">
        <v>-4.2931142832653511E-3</v>
      </c>
      <c r="I31" s="25">
        <v>-6.1136580345687828E-3</v>
      </c>
      <c r="J31" s="25">
        <v>-8.0292467566512524E-3</v>
      </c>
      <c r="K31" s="25">
        <v>-9.0557512807690442E-3</v>
      </c>
      <c r="L31" s="25">
        <v>-9.4494556624856348E-3</v>
      </c>
      <c r="M31" s="25">
        <v>-1.099991583347398E-2</v>
      </c>
      <c r="N31" s="25">
        <v>-1.2267788303437839E-2</v>
      </c>
      <c r="O31" s="25">
        <v>-1.2593463921477024E-2</v>
      </c>
      <c r="P31" s="25">
        <v>-1.4220480052819113E-2</v>
      </c>
      <c r="Q31" s="25">
        <v>-1.5119072127798868E-2</v>
      </c>
      <c r="R31" s="25">
        <v>-1.6067582131126416E-2</v>
      </c>
      <c r="S31" s="25">
        <v>-1.5379863968990314E-2</v>
      </c>
      <c r="T31" s="25">
        <v>-1.6044051352707766E-2</v>
      </c>
      <c r="U31" s="25">
        <v>-1.6207609327097687E-2</v>
      </c>
      <c r="V31" s="25">
        <v>-1.6207912721552444E-2</v>
      </c>
      <c r="W31" s="25">
        <v>-1.6184333554662506E-2</v>
      </c>
      <c r="X31" s="25">
        <v>-1.6074537874422347E-2</v>
      </c>
      <c r="Y31" s="25">
        <v>-1.5851249409165234E-2</v>
      </c>
      <c r="Z31" s="25">
        <v>-1.5462829631638635E-2</v>
      </c>
      <c r="AA31" s="25">
        <v>-1.4905805317856499E-2</v>
      </c>
      <c r="AB31" s="25">
        <v>-1.4102849279510405E-2</v>
      </c>
      <c r="AC31" s="25">
        <v>-1.3083541320877546E-2</v>
      </c>
      <c r="AD31" s="25">
        <v>-1.2250003333829971E-2</v>
      </c>
      <c r="AE31" s="25">
        <v>-1.1603914039534459E-2</v>
      </c>
      <c r="AF31" s="25">
        <v>-1.0893573079674259E-2</v>
      </c>
      <c r="AG31" s="25">
        <v>-1.0405637235973415E-2</v>
      </c>
      <c r="AH31" s="25">
        <v>-9.938339846556718E-3</v>
      </c>
      <c r="AI31" s="25">
        <v>-9.402367961349441E-3</v>
      </c>
      <c r="AJ31" s="25">
        <v>-8.8367475441935694E-3</v>
      </c>
      <c r="AK31" s="25">
        <v>-8.3278603675208222E-3</v>
      </c>
      <c r="AL31" s="25">
        <v>-7.8724379287005188E-3</v>
      </c>
      <c r="AM31" s="25">
        <v>-7.3324267073673803E-3</v>
      </c>
      <c r="AN31" s="25">
        <v>-6.8405049503968357E-3</v>
      </c>
      <c r="AO31" s="25">
        <v>-6.3602771228443199E-3</v>
      </c>
      <c r="AP31" s="25">
        <v>-5.8706979365815435E-3</v>
      </c>
      <c r="AQ31" s="25">
        <v>-5.3768585401929485E-3</v>
      </c>
      <c r="AR31" s="25">
        <v>-4.9059628907588302E-3</v>
      </c>
      <c r="AS31" s="25">
        <v>-4.4476741737115742E-3</v>
      </c>
      <c r="AT31" s="25">
        <v>-3.9873332720840437E-3</v>
      </c>
      <c r="AU31" s="25">
        <v>-3.5306109683927761E-3</v>
      </c>
      <c r="AV31" s="25">
        <v>-3.0752587288503247E-3</v>
      </c>
      <c r="AW31" s="25">
        <v>-2.6158265910692091E-3</v>
      </c>
      <c r="AX31" s="25">
        <v>-2.1586098772658235E-3</v>
      </c>
      <c r="AY31" s="25">
        <v>-1.7018585803777325E-3</v>
      </c>
      <c r="AZ31" s="25">
        <v>-1.2441869038761644E-3</v>
      </c>
      <c r="BA31" s="25">
        <v>-7.8631468110204833E-4</v>
      </c>
      <c r="BB31" s="25"/>
      <c r="BC31" s="25"/>
      <c r="BD31" s="25"/>
    </row>
    <row r="32" spans="1:56" s="24" customFormat="1" x14ac:dyDescent="0.2">
      <c r="B32" s="24" t="s">
        <v>35</v>
      </c>
      <c r="C32" s="25">
        <v>9.6105956415732852</v>
      </c>
      <c r="D32" s="25">
        <v>9.6470516325635352</v>
      </c>
      <c r="E32" s="25">
        <v>9.4098930756331907</v>
      </c>
      <c r="F32" s="25">
        <v>9.4598465557362541</v>
      </c>
      <c r="G32" s="25">
        <v>9.3834322029242916</v>
      </c>
      <c r="H32" s="25">
        <v>9.204451658624377</v>
      </c>
      <c r="I32" s="25">
        <v>9.059240548582439</v>
      </c>
      <c r="J32" s="25">
        <v>8.7443468543506917</v>
      </c>
      <c r="K32" s="25">
        <v>8.5009822263970811</v>
      </c>
      <c r="L32" s="25">
        <v>7.7840577113755369</v>
      </c>
      <c r="M32" s="25">
        <v>8.0449607978737578</v>
      </c>
      <c r="N32" s="25">
        <v>7.3376579108490736</v>
      </c>
      <c r="O32" s="25">
        <v>7.6487378119212091</v>
      </c>
      <c r="P32" s="25">
        <v>7.3562010289186848</v>
      </c>
      <c r="Q32" s="25">
        <v>6.5364859178171049</v>
      </c>
      <c r="R32" s="25">
        <v>6.2853736094144699</v>
      </c>
      <c r="S32" s="25">
        <v>6.0081711489911065</v>
      </c>
      <c r="T32" s="25">
        <v>5.7469321856567142</v>
      </c>
      <c r="U32" s="25">
        <v>5.4831467066170454</v>
      </c>
      <c r="V32" s="25">
        <v>5.2570078545812757</v>
      </c>
      <c r="W32" s="25">
        <v>5.1186199654251352</v>
      </c>
      <c r="X32" s="25">
        <v>4.9700146681980737</v>
      </c>
      <c r="Y32" s="25">
        <v>4.8746183683294468</v>
      </c>
      <c r="Z32" s="25">
        <v>4.8207418460390077</v>
      </c>
      <c r="AA32" s="25">
        <v>4.7427164070757426</v>
      </c>
      <c r="AB32" s="25">
        <v>4.6826205863072099</v>
      </c>
      <c r="AC32" s="25">
        <v>4.6303404968695521</v>
      </c>
      <c r="AD32" s="25">
        <v>4.6300512870300992</v>
      </c>
      <c r="AE32" s="25">
        <v>4.5832566197869928</v>
      </c>
      <c r="AF32" s="25">
        <v>4.539854944856538</v>
      </c>
      <c r="AG32" s="25">
        <v>4.4875508766378207</v>
      </c>
      <c r="AH32" s="25">
        <v>4.4143861594807099</v>
      </c>
      <c r="AI32" s="25">
        <v>4.3484922614557204</v>
      </c>
      <c r="AJ32" s="25">
        <v>4.3130580537287573</v>
      </c>
      <c r="AK32" s="25">
        <v>4.2756204324715696</v>
      </c>
      <c r="AL32" s="25">
        <v>4.2383948699586584</v>
      </c>
      <c r="AM32" s="25">
        <v>4.193255818145464</v>
      </c>
      <c r="AN32" s="25">
        <v>4.1604767943752394</v>
      </c>
      <c r="AO32" s="25">
        <v>4.1210483494914367</v>
      </c>
      <c r="AP32" s="25">
        <v>4.0825586222939894</v>
      </c>
      <c r="AQ32" s="25">
        <v>4.0449140335481832</v>
      </c>
      <c r="AR32" s="25">
        <v>4.0091229416587639</v>
      </c>
      <c r="AS32" s="25">
        <v>3.9876393016923157</v>
      </c>
      <c r="AT32" s="25">
        <v>3.967494425046886</v>
      </c>
      <c r="AU32" s="25">
        <v>3.9473279000811026</v>
      </c>
      <c r="AV32" s="25">
        <v>3.9269609251218887</v>
      </c>
      <c r="AW32" s="25">
        <v>3.906318470246041</v>
      </c>
      <c r="AX32" s="25">
        <v>3.8861956574962933</v>
      </c>
      <c r="AY32" s="25">
        <v>3.8657773880295894</v>
      </c>
      <c r="AZ32" s="25">
        <v>3.84535618259329</v>
      </c>
      <c r="BA32" s="25">
        <v>3.824996556430043</v>
      </c>
      <c r="BB32" s="25"/>
      <c r="BC32" s="25"/>
      <c r="BD32" s="25"/>
    </row>
    <row r="33" spans="1:64" s="26" customFormat="1" x14ac:dyDescent="0.2">
      <c r="A33" s="26" t="s">
        <v>39</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row>
    <row r="34" spans="1:64" s="26" customFormat="1" x14ac:dyDescent="0.2">
      <c r="B34" s="26" t="s">
        <v>31</v>
      </c>
      <c r="C34" s="27">
        <v>-1.3147491041975323E-2</v>
      </c>
      <c r="D34" s="27">
        <v>-3.3958383187718821E-2</v>
      </c>
      <c r="E34" s="27">
        <v>-9.2513575145279137E-2</v>
      </c>
      <c r="F34" s="27">
        <v>3.0788518241998686E-2</v>
      </c>
      <c r="G34" s="27">
        <v>-7.4591420356114879E-3</v>
      </c>
      <c r="H34" s="27">
        <v>-1.1227597270560108E-2</v>
      </c>
      <c r="I34" s="27">
        <v>-4.1575080863907932E-2</v>
      </c>
      <c r="J34" s="27">
        <v>-1.4894204741738082E-2</v>
      </c>
      <c r="K34" s="27">
        <v>-4.6074750303611967E-2</v>
      </c>
      <c r="L34" s="27">
        <v>-0.17130373185795489</v>
      </c>
      <c r="M34" s="27">
        <v>1.720669424321275E-2</v>
      </c>
      <c r="N34" s="27">
        <v>-8.2784005159743046E-2</v>
      </c>
      <c r="O34" s="27">
        <v>6.1447219239985085E-3</v>
      </c>
      <c r="P34" s="27">
        <v>2.1393160751407958E-2</v>
      </c>
      <c r="Q34" s="27">
        <v>-2.6513761688392701E-2</v>
      </c>
      <c r="R34" s="27">
        <v>-2.2301419491831842E-2</v>
      </c>
      <c r="S34" s="27">
        <v>-7.5274372009967117E-2</v>
      </c>
      <c r="T34" s="27">
        <v>3.9843165542480907E-2</v>
      </c>
      <c r="U34" s="27">
        <v>7.9669868828211587E-2</v>
      </c>
      <c r="V34" s="27">
        <v>-3.0584407743251885E-2</v>
      </c>
      <c r="W34" s="27">
        <v>-4.1199371335985724E-2</v>
      </c>
      <c r="X34" s="27">
        <v>-2.9221266636654919E-2</v>
      </c>
      <c r="Y34" s="27">
        <v>-2.5267996378496749E-2</v>
      </c>
      <c r="Z34" s="27">
        <v>-1.8958406047677734E-2</v>
      </c>
      <c r="AA34" s="27">
        <v>-2.144262297356081E-2</v>
      </c>
      <c r="AB34" s="27">
        <v>-1.8434003757445083E-2</v>
      </c>
      <c r="AC34" s="27">
        <v>-9.1262602543836779E-3</v>
      </c>
      <c r="AD34" s="27">
        <v>-8.0775734946841871E-3</v>
      </c>
      <c r="AE34" s="27">
        <v>-5.3734246259061758E-3</v>
      </c>
      <c r="AF34" s="27">
        <v>-4.5931413144150168E-3</v>
      </c>
      <c r="AG34" s="27">
        <v>-7.1674911275665387E-3</v>
      </c>
      <c r="AH34" s="27">
        <v>-6.4589601270291785E-3</v>
      </c>
      <c r="AI34" s="27">
        <v>-4.5315435024808615E-3</v>
      </c>
      <c r="AJ34" s="27">
        <v>-1.3297376379873826E-3</v>
      </c>
      <c r="AK34" s="27">
        <v>1.1892465729275159E-3</v>
      </c>
      <c r="AL34" s="27">
        <v>1.4255625945698291E-3</v>
      </c>
      <c r="AM34" s="27">
        <v>-2.055177519785234E-3</v>
      </c>
      <c r="AN34" s="27">
        <v>1.165126931439886E-3</v>
      </c>
      <c r="AO34" s="27">
        <v>3.246944021184639E-4</v>
      </c>
      <c r="AP34" s="27">
        <v>-2.2860900418497643E-4</v>
      </c>
      <c r="AQ34" s="27">
        <v>-1.4020836425543415E-4</v>
      </c>
      <c r="AR34" s="27">
        <v>5.7134153553350941E-4</v>
      </c>
      <c r="AS34" s="27">
        <v>4.0272139796304618E-3</v>
      </c>
      <c r="AT34" s="27">
        <v>4.1570016089749195E-3</v>
      </c>
      <c r="AU34" s="27">
        <v>4.293689466107864E-3</v>
      </c>
      <c r="AV34" s="27">
        <v>4.2311499798117769E-3</v>
      </c>
      <c r="AW34" s="27">
        <v>4.0711417055732113E-3</v>
      </c>
      <c r="AX34" s="27">
        <v>4.2032061460834935E-3</v>
      </c>
      <c r="AY34" s="27">
        <v>4.1524378021833286E-3</v>
      </c>
      <c r="AZ34" s="27">
        <v>4.0984792910394585E-3</v>
      </c>
      <c r="BA34" s="27">
        <v>4.096632670744782E-3</v>
      </c>
      <c r="BB34" s="27"/>
      <c r="BC34" s="27"/>
      <c r="BD34" s="27"/>
    </row>
    <row r="35" spans="1:64" s="26" customFormat="1" x14ac:dyDescent="0.2">
      <c r="B35" s="26" t="s">
        <v>13</v>
      </c>
      <c r="C35" s="27">
        <v>2.8274308806786053E-3</v>
      </c>
      <c r="D35" s="27">
        <v>2.2583580768227529E-2</v>
      </c>
      <c r="E35" s="27">
        <v>-4.3089847322397512E-2</v>
      </c>
      <c r="F35" s="27">
        <v>5.0171149512023838E-3</v>
      </c>
      <c r="G35" s="27">
        <v>1.4752596152175723E-2</v>
      </c>
      <c r="H35" s="27">
        <v>-5.8994852967898637E-2</v>
      </c>
      <c r="I35" s="27">
        <v>-3.8186793219265769E-2</v>
      </c>
      <c r="J35" s="27">
        <v>-5.1794672266322728E-2</v>
      </c>
      <c r="K35" s="27">
        <v>1.6202229351952591E-2</v>
      </c>
      <c r="L35" s="27">
        <v>-4.7479750664435771E-2</v>
      </c>
      <c r="M35" s="27">
        <v>0.11711346006513179</v>
      </c>
      <c r="N35" s="27">
        <v>-0.21000452580147255</v>
      </c>
      <c r="O35" s="27">
        <v>8.7288397888028779E-2</v>
      </c>
      <c r="P35" s="27">
        <v>4.9877361423531497E-3</v>
      </c>
      <c r="Q35" s="27">
        <v>-0.17330902862924169</v>
      </c>
      <c r="R35" s="27">
        <v>3.4685077659932562E-2</v>
      </c>
      <c r="S35" s="27">
        <v>3.1090246679013722E-2</v>
      </c>
      <c r="T35" s="27">
        <v>-5.0862436758192908E-2</v>
      </c>
      <c r="U35" s="27">
        <v>5.2786257970573569E-2</v>
      </c>
      <c r="V35" s="27">
        <v>-2.3823664019837709E-2</v>
      </c>
      <c r="W35" s="27">
        <v>-9.1803490091143525E-3</v>
      </c>
      <c r="X35" s="27">
        <v>9.9972768027225545E-3</v>
      </c>
      <c r="Y35" s="27">
        <v>6.1817371008530131E-3</v>
      </c>
      <c r="Z35" s="27">
        <v>-7.6591020140870381E-4</v>
      </c>
      <c r="AA35" s="27">
        <v>-1.8066458377073991E-3</v>
      </c>
      <c r="AB35" s="27">
        <v>-2.3651775281152698E-4</v>
      </c>
      <c r="AC35" s="27">
        <v>-1.161328520766558E-3</v>
      </c>
      <c r="AD35" s="27">
        <v>5.1997929079998784E-3</v>
      </c>
      <c r="AE35" s="27">
        <v>6.5496000815759015E-3</v>
      </c>
      <c r="AF35" s="27">
        <v>5.8824511250001876E-3</v>
      </c>
      <c r="AG35" s="27">
        <v>5.7384257905996883E-3</v>
      </c>
      <c r="AH35" s="27">
        <v>4.688343871962708E-3</v>
      </c>
      <c r="AI35" s="27">
        <v>5.3288566139861882E-3</v>
      </c>
      <c r="AJ35" s="27">
        <v>7.1183841643385204E-3</v>
      </c>
      <c r="AK35" s="27">
        <v>8.289867002158724E-3</v>
      </c>
      <c r="AL35" s="27">
        <v>9.430388018531799E-3</v>
      </c>
      <c r="AM35" s="27">
        <v>6.2167631586464989E-3</v>
      </c>
      <c r="AN35" s="27">
        <v>8.3906411491501132E-3</v>
      </c>
      <c r="AO35" s="27">
        <v>7.7530741230511513E-3</v>
      </c>
      <c r="AP35" s="27">
        <v>7.3555042973569851E-3</v>
      </c>
      <c r="AQ35" s="27">
        <v>7.0846312994707894E-3</v>
      </c>
      <c r="AR35" s="27">
        <v>7.5902264855340906E-3</v>
      </c>
      <c r="AS35" s="27">
        <v>1.1184288831512124E-2</v>
      </c>
      <c r="AT35" s="27">
        <v>1.1124439400690855E-2</v>
      </c>
      <c r="AU35" s="27">
        <v>1.1092407426371853E-2</v>
      </c>
      <c r="AV35" s="27">
        <v>1.0985034686282313E-2</v>
      </c>
      <c r="AW35" s="27">
        <v>1.0744407796486222E-2</v>
      </c>
      <c r="AX35" s="27">
        <v>1.0726570714561401E-2</v>
      </c>
      <c r="AY35" s="27">
        <v>1.0599593841210675E-2</v>
      </c>
      <c r="AZ35" s="27">
        <v>1.0466085159696048E-2</v>
      </c>
      <c r="BA35" s="27">
        <v>1.0358433472700268E-2</v>
      </c>
      <c r="BB35" s="27"/>
      <c r="BC35" s="27"/>
      <c r="BD35" s="27"/>
    </row>
    <row r="36" spans="1:64" s="26" customFormat="1" x14ac:dyDescent="0.2">
      <c r="B36" s="26" t="s">
        <v>16</v>
      </c>
      <c r="C36" s="27">
        <v>-1.2636116394354135E-2</v>
      </c>
      <c r="D36" s="27">
        <v>-6.1742080298139435E-3</v>
      </c>
      <c r="E36" s="27">
        <v>1.5822583493369846E-2</v>
      </c>
      <c r="F36" s="27">
        <v>-1.0237090627365997E-2</v>
      </c>
      <c r="G36" s="27">
        <v>2.4924511915231928E-3</v>
      </c>
      <c r="H36" s="27">
        <v>-2.259539993738291E-3</v>
      </c>
      <c r="I36" s="27">
        <v>-6.2146786736010373E-3</v>
      </c>
      <c r="J36" s="27">
        <v>3.3560451757637111E-3</v>
      </c>
      <c r="K36" s="27">
        <v>-5.1635787638251607E-2</v>
      </c>
      <c r="L36" s="27">
        <v>-4.4606425634705626E-2</v>
      </c>
      <c r="M36" s="27">
        <v>-2.255244043977167E-2</v>
      </c>
      <c r="N36" s="27">
        <v>-2.5293938020121365E-2</v>
      </c>
      <c r="O36" s="27">
        <v>-1.4526553918810414E-2</v>
      </c>
      <c r="P36" s="27">
        <v>-1.8008938382866657E-2</v>
      </c>
      <c r="Q36" s="27">
        <v>4.5376664572329695E-3</v>
      </c>
      <c r="R36" s="27">
        <v>1.1262610828144615E-2</v>
      </c>
      <c r="S36" s="27">
        <v>1.1639574247467754E-2</v>
      </c>
      <c r="T36" s="27">
        <v>-2.3791318051232468E-2</v>
      </c>
      <c r="U36" s="27">
        <v>-3.1798164410227536E-2</v>
      </c>
      <c r="V36" s="27">
        <v>-1.6706106658425646E-2</v>
      </c>
      <c r="W36" s="27">
        <v>-2.5785106921157208E-2</v>
      </c>
      <c r="X36" s="27">
        <v>-2.0013760126428526E-2</v>
      </c>
      <c r="Y36" s="27">
        <v>-1.9197277332099305E-2</v>
      </c>
      <c r="Z36" s="27">
        <v>-1.6535153683559844E-2</v>
      </c>
      <c r="AA36" s="27">
        <v>-1.5611823676915382E-2</v>
      </c>
      <c r="AB36" s="27">
        <v>-1.6534784154997428E-2</v>
      </c>
      <c r="AC36" s="27">
        <v>-1.2043386275444878E-2</v>
      </c>
      <c r="AD36" s="27">
        <v>-1.2528586060356672E-2</v>
      </c>
      <c r="AE36" s="27">
        <v>-1.3619558412600874E-2</v>
      </c>
      <c r="AF36" s="27">
        <v>-1.2548520551487696E-2</v>
      </c>
      <c r="AG36" s="27">
        <v>-1.2305484315950022E-2</v>
      </c>
      <c r="AH36" s="27">
        <v>-1.2359599747569505E-2</v>
      </c>
      <c r="AI36" s="27">
        <v>-9.8445398784496874E-3</v>
      </c>
      <c r="AJ36" s="27">
        <v>-7.9620828230035912E-3</v>
      </c>
      <c r="AK36" s="27">
        <v>-8.7020091215199713E-3</v>
      </c>
      <c r="AL36" s="27">
        <v>-6.4108730691877502E-3</v>
      </c>
      <c r="AM36" s="27">
        <v>-8.9200082541038839E-3</v>
      </c>
      <c r="AN36" s="27">
        <v>-7.3883232615837846E-3</v>
      </c>
      <c r="AO36" s="27">
        <v>-7.8672558971194517E-3</v>
      </c>
      <c r="AP36" s="27">
        <v>-7.7030126364390217E-3</v>
      </c>
      <c r="AQ36" s="27">
        <v>-8.1188916073831052E-3</v>
      </c>
      <c r="AR36" s="27">
        <v>-7.5649393869954284E-3</v>
      </c>
      <c r="AS36" s="27">
        <v>-3.770657055093829E-3</v>
      </c>
      <c r="AT36" s="27">
        <v>-3.7298095389649566E-3</v>
      </c>
      <c r="AU36" s="27">
        <v>-3.7430217335647775E-3</v>
      </c>
      <c r="AV36" s="27">
        <v>-3.677905813726845E-3</v>
      </c>
      <c r="AW36" s="27">
        <v>-3.8098242882621536E-3</v>
      </c>
      <c r="AX36" s="27">
        <v>-3.7539426787764896E-3</v>
      </c>
      <c r="AY36" s="27">
        <v>-3.7776609786140947E-3</v>
      </c>
      <c r="AZ36" s="27">
        <v>-3.7964635495644217E-3</v>
      </c>
      <c r="BA36" s="27">
        <v>-3.8253584749758929E-3</v>
      </c>
      <c r="BB36" s="27"/>
      <c r="BC36" s="27"/>
      <c r="BD36" s="27"/>
    </row>
    <row r="37" spans="1:64" s="26" customFormat="1" x14ac:dyDescent="0.2">
      <c r="B37" s="26" t="s">
        <v>32</v>
      </c>
      <c r="C37" s="27">
        <v>-1.2636116394354135E-2</v>
      </c>
      <c r="D37" s="27">
        <v>-6.1742080298139435E-3</v>
      </c>
      <c r="E37" s="27">
        <v>1.5822583493369846E-2</v>
      </c>
      <c r="F37" s="27">
        <v>-1.0237090627365997E-2</v>
      </c>
      <c r="G37" s="27">
        <v>2.4924511915231928E-3</v>
      </c>
      <c r="H37" s="27">
        <v>-2.259539993738291E-3</v>
      </c>
      <c r="I37" s="27">
        <v>-6.2146786736010373E-3</v>
      </c>
      <c r="J37" s="27">
        <v>3.3560451757637111E-3</v>
      </c>
      <c r="K37" s="27">
        <v>-5.1635787638251607E-2</v>
      </c>
      <c r="L37" s="27">
        <v>-4.4606425634705626E-2</v>
      </c>
      <c r="M37" s="27">
        <v>-2.255244043977167E-2</v>
      </c>
      <c r="N37" s="27">
        <v>-2.5293938020121365E-2</v>
      </c>
      <c r="O37" s="27">
        <v>-1.4526553918810414E-2</v>
      </c>
      <c r="P37" s="27">
        <v>-1.8008938382866657E-2</v>
      </c>
      <c r="Q37" s="27">
        <v>4.5376664572329695E-3</v>
      </c>
      <c r="R37" s="27">
        <v>1.1262610828144615E-2</v>
      </c>
      <c r="S37" s="27">
        <v>1.1639574247467754E-2</v>
      </c>
      <c r="T37" s="27">
        <v>-2.3791318051232468E-2</v>
      </c>
      <c r="U37" s="27">
        <v>-3.1798164410227536E-2</v>
      </c>
      <c r="V37" s="27">
        <v>-1.6706106658425646E-2</v>
      </c>
      <c r="W37" s="27">
        <v>-2.5785106921157208E-2</v>
      </c>
      <c r="X37" s="27">
        <v>-2.0013760126428526E-2</v>
      </c>
      <c r="Y37" s="27">
        <v>-1.9197277332099305E-2</v>
      </c>
      <c r="Z37" s="27">
        <v>-1.6535153683559844E-2</v>
      </c>
      <c r="AA37" s="27">
        <v>-1.5611823676915382E-2</v>
      </c>
      <c r="AB37" s="27">
        <v>-1.6534784154997428E-2</v>
      </c>
      <c r="AC37" s="27">
        <v>-1.2043386275444878E-2</v>
      </c>
      <c r="AD37" s="27">
        <v>-1.2528586060356672E-2</v>
      </c>
      <c r="AE37" s="27">
        <v>-1.3619558412600874E-2</v>
      </c>
      <c r="AF37" s="27">
        <v>-1.2548520551487696E-2</v>
      </c>
      <c r="AG37" s="27">
        <v>-1.2305484315950022E-2</v>
      </c>
      <c r="AH37" s="27">
        <v>-1.2359599747569505E-2</v>
      </c>
      <c r="AI37" s="27">
        <v>-9.8445398784496874E-3</v>
      </c>
      <c r="AJ37" s="27">
        <v>-7.9620828230035912E-3</v>
      </c>
      <c r="AK37" s="27">
        <v>-8.7020091215199713E-3</v>
      </c>
      <c r="AL37" s="27">
        <v>-6.4108730691877502E-3</v>
      </c>
      <c r="AM37" s="27">
        <v>-8.9200082541038839E-3</v>
      </c>
      <c r="AN37" s="27">
        <v>-7.3883232615837846E-3</v>
      </c>
      <c r="AO37" s="27">
        <v>-7.8672558971194517E-3</v>
      </c>
      <c r="AP37" s="27">
        <v>-7.7030126364390217E-3</v>
      </c>
      <c r="AQ37" s="27">
        <v>-8.1188916073831052E-3</v>
      </c>
      <c r="AR37" s="27">
        <v>-7.5649393869954284E-3</v>
      </c>
      <c r="AS37" s="27">
        <v>-3.770657055093829E-3</v>
      </c>
      <c r="AT37" s="27">
        <v>-3.7298095389649566E-3</v>
      </c>
      <c r="AU37" s="27">
        <v>-3.7430217335647775E-3</v>
      </c>
      <c r="AV37" s="27">
        <v>-3.677905813726845E-3</v>
      </c>
      <c r="AW37" s="27">
        <v>-3.8098242882621536E-3</v>
      </c>
      <c r="AX37" s="27">
        <v>-3.7539426787764896E-3</v>
      </c>
      <c r="AY37" s="27">
        <v>-3.7776609786140947E-3</v>
      </c>
      <c r="AZ37" s="27">
        <v>-3.7964635495644217E-3</v>
      </c>
      <c r="BA37" s="27">
        <v>-3.8253584749758929E-3</v>
      </c>
      <c r="BB37" s="27"/>
      <c r="BC37" s="27"/>
      <c r="BD37" s="27"/>
    </row>
    <row r="38" spans="1:64" s="26" customFormat="1" x14ac:dyDescent="0.2">
      <c r="B38" s="26" t="s">
        <v>33</v>
      </c>
      <c r="C38" s="27">
        <v>5.4135173496743683E-2</v>
      </c>
      <c r="D38" s="27">
        <v>4.984435889413108E-2</v>
      </c>
      <c r="E38" s="27">
        <v>-1.3357781739889329E-2</v>
      </c>
      <c r="F38" s="27">
        <v>3.0586517067652697E-2</v>
      </c>
      <c r="G38" s="27">
        <v>-1.364956480524393E-2</v>
      </c>
      <c r="H38" s="27">
        <v>-3.9800915686885041E-3</v>
      </c>
      <c r="I38" s="27">
        <v>1.7764950613579522E-2</v>
      </c>
      <c r="J38" s="27">
        <v>-3.0166160378756413E-2</v>
      </c>
      <c r="K38" s="27">
        <v>-3.6600228316091665E-2</v>
      </c>
      <c r="L38" s="27">
        <v>-0.11404015868504613</v>
      </c>
      <c r="M38" s="27">
        <v>2.9123848671642749E-2</v>
      </c>
      <c r="N38" s="27">
        <v>-8.1497640891658674E-2</v>
      </c>
      <c r="O38" s="27">
        <v>5.0138646355400773E-2</v>
      </c>
      <c r="P38" s="27">
        <v>-6.8033055087790228E-2</v>
      </c>
      <c r="Q38" s="27">
        <v>-0.14212074133143915</v>
      </c>
      <c r="R38" s="27">
        <v>-0.13066875320575644</v>
      </c>
      <c r="S38" s="27">
        <v>-0.17440480324953389</v>
      </c>
      <c r="T38" s="27">
        <v>-0.11656343585528028</v>
      </c>
      <c r="U38" s="27">
        <v>-0.26646676203700281</v>
      </c>
      <c r="V38" s="27">
        <v>-0.14603284148316154</v>
      </c>
      <c r="W38" s="27">
        <v>-3.3664285946669037E-2</v>
      </c>
      <c r="X38" s="27">
        <v>-0.12146139545985468</v>
      </c>
      <c r="Y38" s="27">
        <v>-4.8734192875096949E-2</v>
      </c>
      <c r="Z38" s="27">
        <v>1.4834937975851226E-2</v>
      </c>
      <c r="AA38" s="27">
        <v>-2.8945971544756866E-2</v>
      </c>
      <c r="AB38" s="27">
        <v>-7.5251458981774322E-3</v>
      </c>
      <c r="AC38" s="27">
        <v>-2.2101101537741918E-2</v>
      </c>
      <c r="AD38" s="27">
        <v>6.9455715299511223E-2</v>
      </c>
      <c r="AE38" s="27">
        <v>-2.4756375533549368E-2</v>
      </c>
      <c r="AF38" s="27">
        <v>-2.7477657836909475E-2</v>
      </c>
      <c r="AG38" s="27">
        <v>-4.3346957006950348E-2</v>
      </c>
      <c r="AH38" s="27">
        <v>-8.5738513305223307E-2</v>
      </c>
      <c r="AI38" s="27">
        <v>-9.3967446983725278E-2</v>
      </c>
      <c r="AJ38" s="27">
        <v>-5.6511745763292209E-2</v>
      </c>
      <c r="AK38" s="27">
        <v>-7.200010214570729E-2</v>
      </c>
      <c r="AL38" s="27">
        <v>-9.2308064235747667E-2</v>
      </c>
      <c r="AM38" s="27">
        <v>-8.9811498499243969E-2</v>
      </c>
      <c r="AN38" s="27">
        <v>-8.8887831674557383E-2</v>
      </c>
      <c r="AO38" s="27">
        <v>-0.11226215967516229</v>
      </c>
      <c r="AP38" s="27">
        <v>-0.1203720964931918</v>
      </c>
      <c r="AQ38" s="27">
        <v>-0.12983908331384697</v>
      </c>
      <c r="AR38" s="27">
        <v>-0.15288611397548568</v>
      </c>
      <c r="AS38" s="27">
        <v>-0.17879747812360358</v>
      </c>
      <c r="AT38" s="27">
        <v>-0.21054775134009196</v>
      </c>
      <c r="AU38" s="27">
        <v>-0.26958349761360723</v>
      </c>
      <c r="AV38" s="27">
        <v>-0.37284078997822756</v>
      </c>
      <c r="AW38" s="27">
        <v>-0.58957620185432591</v>
      </c>
      <c r="AX38" s="27">
        <v>-1.4316014972564606</v>
      </c>
      <c r="AY38" s="27">
        <v>3.3420267263425725</v>
      </c>
      <c r="AZ38" s="27">
        <v>0.7676744427795168</v>
      </c>
      <c r="BA38" s="27">
        <v>0.43330707375620436</v>
      </c>
      <c r="BB38" s="27"/>
      <c r="BC38" s="27"/>
      <c r="BD38" s="27"/>
    </row>
    <row r="39" spans="1:64" s="26" customFormat="1" x14ac:dyDescent="0.2">
      <c r="B39" s="26" t="s">
        <v>34</v>
      </c>
      <c r="C39" s="28">
        <v>6.8861104415521179E-2</v>
      </c>
      <c r="D39" s="28">
        <v>9.6616227675927036E-2</v>
      </c>
      <c r="E39" s="28">
        <v>3.4257030311012571E-2</v>
      </c>
      <c r="F39" s="28">
        <v>7.2276938197635587E-2</v>
      </c>
      <c r="G39" s="28">
        <v>7.3495868436736833E-2</v>
      </c>
      <c r="H39" s="28">
        <v>-1.0195241738567673E-2</v>
      </c>
      <c r="I39" s="28">
        <v>3.3355203716531001E-2</v>
      </c>
      <c r="J39" s="28">
        <v>7.2680930011171929E-2</v>
      </c>
      <c r="K39" s="28">
        <v>-5.1546193261145512E-2</v>
      </c>
      <c r="L39" s="28">
        <v>3.7980432275093845E-2</v>
      </c>
      <c r="M39" s="28">
        <v>7.1655990881334786E-2</v>
      </c>
      <c r="N39" s="28">
        <v>2.2991973885104766E-2</v>
      </c>
      <c r="O39" s="28">
        <v>-0.14724903558850033</v>
      </c>
      <c r="P39" s="28">
        <v>5.5080146685628772E-2</v>
      </c>
      <c r="Q39" s="28">
        <v>4.8709557937594461E-2</v>
      </c>
      <c r="R39" s="28">
        <v>3.3412395607564926E-2</v>
      </c>
      <c r="S39" s="28">
        <v>-3.9489045922192267E-2</v>
      </c>
      <c r="T39" s="28">
        <v>3.8332701971078853E-2</v>
      </c>
      <c r="U39" s="28">
        <v>9.2476828607230832E-3</v>
      </c>
      <c r="V39" s="28">
        <v>7.3549918454207663E-4</v>
      </c>
      <c r="W39" s="28">
        <v>5.4460526683719479E-4</v>
      </c>
      <c r="X39" s="28">
        <v>-4.4956707599436152E-3</v>
      </c>
      <c r="Y39" s="28">
        <v>-1.1056300299787214E-2</v>
      </c>
      <c r="Z39" s="28">
        <v>-2.0843631188305789E-2</v>
      </c>
      <c r="AA39" s="28">
        <v>-3.128100504510567E-2</v>
      </c>
      <c r="AB39" s="28">
        <v>-4.7188339349283792E-2</v>
      </c>
      <c r="AC39" s="28">
        <v>-6.3352706976756767E-2</v>
      </c>
      <c r="AD39" s="28">
        <v>-5.5146971859202254E-2</v>
      </c>
      <c r="AE39" s="28">
        <v>-4.5047456229738381E-2</v>
      </c>
      <c r="AF39" s="28">
        <v>-5.210909955802312E-2</v>
      </c>
      <c r="AG39" s="28">
        <v>-3.8273905358020555E-2</v>
      </c>
      <c r="AH39" s="28">
        <v>-3.8341758614775401E-2</v>
      </c>
      <c r="AI39" s="28">
        <v>-4.5640941956807013E-2</v>
      </c>
      <c r="AJ39" s="28">
        <v>-5.0592003732299329E-2</v>
      </c>
      <c r="AK39" s="28">
        <v>-4.7931246836788399E-2</v>
      </c>
      <c r="AL39" s="28">
        <v>-4.4821448866782632E-2</v>
      </c>
      <c r="AM39" s="28">
        <v>-5.5881145255383013E-2</v>
      </c>
      <c r="AN39" s="28">
        <v>-5.3853663872841517E-2</v>
      </c>
      <c r="AO39" s="28">
        <v>-5.5554723688175156E-2</v>
      </c>
      <c r="AP39" s="28">
        <v>-5.996453413095526E-2</v>
      </c>
      <c r="AQ39" s="28">
        <v>-6.440477933244626E-2</v>
      </c>
      <c r="AR39" s="28">
        <v>-6.5576028788439933E-2</v>
      </c>
      <c r="AS39" s="28">
        <v>-6.720365042270271E-2</v>
      </c>
      <c r="AT39" s="28">
        <v>-7.2389454173953816E-2</v>
      </c>
      <c r="AU39" s="28">
        <v>-7.7408585240062444E-2</v>
      </c>
      <c r="AV39" s="28">
        <v>-8.3630395030709015E-2</v>
      </c>
      <c r="AW39" s="28">
        <v>-9.2115471100324031E-2</v>
      </c>
      <c r="AX39" s="28">
        <v>-0.10095824392069674</v>
      </c>
      <c r="AY39" s="28">
        <v>-0.11217307169600044</v>
      </c>
      <c r="AZ39" s="28">
        <v>-0.12660789852760479</v>
      </c>
      <c r="BA39" s="28">
        <v>-0.14503160974036255</v>
      </c>
      <c r="BB39" s="28"/>
      <c r="BC39" s="28"/>
      <c r="BD39" s="28"/>
      <c r="BE39" s="28"/>
      <c r="BF39" s="28"/>
      <c r="BG39" s="28"/>
      <c r="BH39" s="28"/>
      <c r="BI39" s="28"/>
      <c r="BJ39" s="28"/>
      <c r="BK39" s="28"/>
      <c r="BL39" s="28"/>
    </row>
    <row r="40" spans="1:64" s="2" customFormat="1" x14ac:dyDescent="0.2">
      <c r="A40" s="2" t="s">
        <v>40</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row>
    <row r="41" spans="1:64" s="2" customFormat="1" x14ac:dyDescent="0.2">
      <c r="B41" s="2" t="s">
        <v>31</v>
      </c>
      <c r="C41" s="29">
        <v>1.9570681677297777</v>
      </c>
      <c r="D41" s="29">
        <v>1.950547092838669</v>
      </c>
      <c r="E41" s="29">
        <v>2.01690141000533</v>
      </c>
      <c r="F41" s="29">
        <v>1.9613215814429334</v>
      </c>
      <c r="G41" s="29">
        <v>1.9283959907194419</v>
      </c>
      <c r="H41" s="29">
        <v>1.9073687496646061</v>
      </c>
      <c r="I41" s="29">
        <v>1.9065473710695577</v>
      </c>
      <c r="J41" s="29">
        <v>1.8891878738666907</v>
      </c>
      <c r="K41" s="29">
        <v>1.8739516304888233</v>
      </c>
      <c r="L41" s="29">
        <v>1.9915320151930931</v>
      </c>
      <c r="M41" s="29">
        <v>1.9359484656918644</v>
      </c>
      <c r="N41" s="29">
        <v>1.9600727380220375</v>
      </c>
      <c r="O41" s="29">
        <v>1.9313597253001511</v>
      </c>
      <c r="P41" s="29">
        <v>1.8686658026496263</v>
      </c>
      <c r="Q41" s="29">
        <v>1.8732525414625398</v>
      </c>
      <c r="R41" s="29">
        <v>1.8719044523132196</v>
      </c>
      <c r="S41" s="29">
        <v>1.9400872854464801</v>
      </c>
      <c r="T41" s="29">
        <v>1.8494890107247899</v>
      </c>
      <c r="U41" s="29">
        <v>1.7579709823850145</v>
      </c>
      <c r="V41" s="29">
        <v>1.7580856413670982</v>
      </c>
      <c r="W41" s="29">
        <v>1.7671179199222364</v>
      </c>
      <c r="X41" s="29">
        <v>1.7658942115300933</v>
      </c>
      <c r="Y41" s="29">
        <v>1.7617219260358219</v>
      </c>
      <c r="Z41" s="29">
        <v>1.7551610613989541</v>
      </c>
      <c r="AA41" s="29">
        <v>1.7501278949478234</v>
      </c>
      <c r="AB41" s="29">
        <v>1.746599854791945</v>
      </c>
      <c r="AC41" s="29">
        <v>1.7374519778657052</v>
      </c>
      <c r="AD41" s="29">
        <v>1.7287598336241734</v>
      </c>
      <c r="AE41" s="29">
        <v>1.7187660528190141</v>
      </c>
      <c r="AF41" s="29">
        <v>1.7083289893696754</v>
      </c>
      <c r="AG41" s="29">
        <v>1.7002308448691326</v>
      </c>
      <c r="AH41" s="29">
        <v>1.6921200574798458</v>
      </c>
      <c r="AI41" s="29">
        <v>1.6839306537852443</v>
      </c>
      <c r="AJ41" s="29">
        <v>1.6766278322345178</v>
      </c>
      <c r="AK41" s="29">
        <v>1.6694527911697303</v>
      </c>
      <c r="AL41" s="29">
        <v>1.6628345148038934</v>
      </c>
      <c r="AM41" s="29">
        <v>1.6552449973742647</v>
      </c>
      <c r="AN41" s="29">
        <v>1.6484919041895087</v>
      </c>
      <c r="AO41" s="29">
        <v>1.6416152516717126</v>
      </c>
      <c r="AP41" s="29">
        <v>1.6347283636749546</v>
      </c>
      <c r="AQ41" s="29">
        <v>1.6278275707611876</v>
      </c>
      <c r="AR41" s="29">
        <v>1.6212176130072855</v>
      </c>
      <c r="AS41" s="29">
        <v>1.6144762178391809</v>
      </c>
      <c r="AT41" s="29">
        <v>1.607832960149826</v>
      </c>
      <c r="AU41" s="29">
        <v>1.6012726086667997</v>
      </c>
      <c r="AV41" s="29">
        <v>1.5947738623036611</v>
      </c>
      <c r="AW41" s="29">
        <v>1.5882776382845349</v>
      </c>
      <c r="AX41" s="29">
        <v>1.5818802218108126</v>
      </c>
      <c r="AY41" s="29">
        <v>1.5755257455385074</v>
      </c>
      <c r="AZ41" s="29">
        <v>1.5692148617823767</v>
      </c>
      <c r="BA41" s="29">
        <v>1.5629562486473731</v>
      </c>
      <c r="BB41" s="29"/>
      <c r="BC41" s="29"/>
      <c r="BD41" s="29"/>
    </row>
    <row r="42" spans="1:64" s="2" customFormat="1" x14ac:dyDescent="0.2">
      <c r="B42" s="2" t="s">
        <v>13</v>
      </c>
      <c r="C42" s="29">
        <v>1.035974841226339</v>
      </c>
      <c r="D42" s="29">
        <v>1.0369381989875714</v>
      </c>
      <c r="E42" s="29">
        <v>1.0344713100244955</v>
      </c>
      <c r="F42" s="29">
        <v>1.0363063668657144</v>
      </c>
      <c r="G42" s="29">
        <v>1.0346795616202078</v>
      </c>
      <c r="H42" s="29">
        <v>1.0389048623863144</v>
      </c>
      <c r="I42" s="29">
        <v>1.0398881166241625</v>
      </c>
      <c r="J42" s="29">
        <v>1.0387843471670835</v>
      </c>
      <c r="K42" s="29">
        <v>1.0396597287048546</v>
      </c>
      <c r="L42" s="29">
        <v>1.0395612121406836</v>
      </c>
      <c r="M42" s="29">
        <v>1.0355799638175178</v>
      </c>
      <c r="N42" s="29">
        <v>1.0417316104706895</v>
      </c>
      <c r="O42" s="29">
        <v>1.0395712467761549</v>
      </c>
      <c r="P42" s="29">
        <v>1.0396498072494311</v>
      </c>
      <c r="Q42" s="29">
        <v>1.0456492952690024</v>
      </c>
      <c r="R42" s="29">
        <v>1.0441919813239786</v>
      </c>
      <c r="S42" s="29">
        <v>1.0421461615035428</v>
      </c>
      <c r="T42" s="29">
        <v>1.0429732503937319</v>
      </c>
      <c r="U42" s="29">
        <v>1.0396541505808821</v>
      </c>
      <c r="V42" s="29">
        <v>1.0367954020857539</v>
      </c>
      <c r="W42" s="29">
        <v>1.0334006472299697</v>
      </c>
      <c r="X42" s="29">
        <v>1.033011109693559</v>
      </c>
      <c r="Y42" s="29">
        <v>1.0326642656075045</v>
      </c>
      <c r="Z42" s="29">
        <v>1.0324901561699396</v>
      </c>
      <c r="AA42" s="29">
        <v>1.0323463259151442</v>
      </c>
      <c r="AB42" s="29">
        <v>1.0322130719300877</v>
      </c>
      <c r="AC42" s="29">
        <v>1.0321575266027183</v>
      </c>
      <c r="AD42" s="29">
        <v>1.0318823497278569</v>
      </c>
      <c r="AE42" s="29">
        <v>1.0315583431561424</v>
      </c>
      <c r="AF42" s="29">
        <v>1.0312774115650738</v>
      </c>
      <c r="AG42" s="29">
        <v>1.0310113769264462</v>
      </c>
      <c r="AH42" s="29">
        <v>1.0307395676733409</v>
      </c>
      <c r="AI42" s="29">
        <v>1.0304984063068252</v>
      </c>
      <c r="AJ42" s="29">
        <v>1.0301117010017782</v>
      </c>
      <c r="AK42" s="29">
        <v>1.0295717215936939</v>
      </c>
      <c r="AL42" s="29">
        <v>1.0289078814434875</v>
      </c>
      <c r="AM42" s="29">
        <v>1.028621263650096</v>
      </c>
      <c r="AN42" s="29">
        <v>1.0280961519567042</v>
      </c>
      <c r="AO42" s="29">
        <v>1.0276102116927091</v>
      </c>
      <c r="AP42" s="29">
        <v>1.0271798391926443</v>
      </c>
      <c r="AQ42" s="29">
        <v>1.0267771729303035</v>
      </c>
      <c r="AR42" s="29">
        <v>1.0263135667481014</v>
      </c>
      <c r="AS42" s="29">
        <v>1.0259105594013516</v>
      </c>
      <c r="AT42" s="29">
        <v>1.0255114354805774</v>
      </c>
      <c r="AU42" s="29">
        <v>1.0251098908649152</v>
      </c>
      <c r="AV42" s="29">
        <v>1.0247153811945706</v>
      </c>
      <c r="AW42" s="29">
        <v>1.0243429424752888</v>
      </c>
      <c r="AX42" s="29">
        <v>1.0239679869762894</v>
      </c>
      <c r="AY42" s="29">
        <v>1.023601903122964</v>
      </c>
      <c r="AZ42" s="29">
        <v>1.0232460861612762</v>
      </c>
      <c r="BA42" s="29">
        <v>1.0228975084404515</v>
      </c>
      <c r="BB42" s="29"/>
      <c r="BC42" s="29"/>
      <c r="BD42" s="29"/>
    </row>
    <row r="43" spans="1:64" s="2" customFormat="1" x14ac:dyDescent="0.2">
      <c r="B43" s="2" t="s">
        <v>16</v>
      </c>
      <c r="C43" s="29">
        <v>1.0180360201991729</v>
      </c>
      <c r="D43" s="29">
        <v>1.0166114572693528</v>
      </c>
      <c r="E43" s="29">
        <v>1.0154375329545868</v>
      </c>
      <c r="F43" s="29">
        <v>1.0143761864172434</v>
      </c>
      <c r="G43" s="29">
        <v>1.013492301436943</v>
      </c>
      <c r="H43" s="29">
        <v>1.0127972527620339</v>
      </c>
      <c r="I43" s="29">
        <v>1.0120945363841058</v>
      </c>
      <c r="J43" s="29">
        <v>1.0115071769432677</v>
      </c>
      <c r="K43" s="29">
        <v>1.0103861247224157</v>
      </c>
      <c r="L43" s="29">
        <v>1.0097729767393044</v>
      </c>
      <c r="M43" s="29">
        <v>1.0097807696722485</v>
      </c>
      <c r="N43" s="29">
        <v>1.0099508089482339</v>
      </c>
      <c r="O43" s="29">
        <v>1.0100944190183827</v>
      </c>
      <c r="P43" s="29">
        <v>1.0103673427763626</v>
      </c>
      <c r="Q43" s="29">
        <v>1.0106288566707613</v>
      </c>
      <c r="R43" s="29">
        <v>1.0107925051458269</v>
      </c>
      <c r="S43" s="29">
        <v>1.0109870175870688</v>
      </c>
      <c r="T43" s="29">
        <v>1.0111588395597195</v>
      </c>
      <c r="U43" s="29">
        <v>1.0117137285064055</v>
      </c>
      <c r="V43" s="29">
        <v>1.0120406315269588</v>
      </c>
      <c r="W43" s="29">
        <v>1.0124924649181786</v>
      </c>
      <c r="X43" s="29">
        <v>1.0128442979421182</v>
      </c>
      <c r="Y43" s="29">
        <v>1.0131586172262457</v>
      </c>
      <c r="Z43" s="29">
        <v>1.0134312973074251</v>
      </c>
      <c r="AA43" s="29">
        <v>1.0136662560977929</v>
      </c>
      <c r="AB43" s="29">
        <v>1.0139140160296112</v>
      </c>
      <c r="AC43" s="29">
        <v>1.0140644151255946</v>
      </c>
      <c r="AD43" s="29">
        <v>1.0142079861486919</v>
      </c>
      <c r="AE43" s="29">
        <v>1.0143734740095263</v>
      </c>
      <c r="AF43" s="29">
        <v>1.014505973923969</v>
      </c>
      <c r="AG43" s="29">
        <v>1.0146553770269902</v>
      </c>
      <c r="AH43" s="29">
        <v>1.0147691237623528</v>
      </c>
      <c r="AI43" s="29">
        <v>1.0148482213719676</v>
      </c>
      <c r="AJ43" s="29">
        <v>1.0149018773130758</v>
      </c>
      <c r="AK43" s="29">
        <v>1.0149667581092225</v>
      </c>
      <c r="AL43" s="29">
        <v>1.014998875633137</v>
      </c>
      <c r="AM43" s="29">
        <v>1.0150721293470601</v>
      </c>
      <c r="AN43" s="29">
        <v>1.01512238256831</v>
      </c>
      <c r="AO43" s="29">
        <v>1.0151776886534187</v>
      </c>
      <c r="AP43" s="29">
        <v>1.0152325095520178</v>
      </c>
      <c r="AQ43" s="29">
        <v>1.0152941578676651</v>
      </c>
      <c r="AR43" s="29">
        <v>1.0153473983445722</v>
      </c>
      <c r="AS43" s="29">
        <v>1.0154062473858212</v>
      </c>
      <c r="AT43" s="29">
        <v>1.0154647009430935</v>
      </c>
      <c r="AU43" s="29">
        <v>1.015523464164241</v>
      </c>
      <c r="AV43" s="29">
        <v>1.0155814534681817</v>
      </c>
      <c r="AW43" s="29">
        <v>1.0156418065395756</v>
      </c>
      <c r="AX43" s="29">
        <v>1.0157014493301946</v>
      </c>
      <c r="AY43" s="29">
        <v>1.0157616933064366</v>
      </c>
      <c r="AZ43" s="29">
        <v>1.0158224953245865</v>
      </c>
      <c r="BA43" s="29">
        <v>1.0158839853885102</v>
      </c>
      <c r="BB43" s="29"/>
      <c r="BC43" s="29"/>
      <c r="BD43" s="29"/>
    </row>
    <row r="44" spans="1:64" s="2" customFormat="1" x14ac:dyDescent="0.2">
      <c r="B44" s="2" t="s">
        <v>32</v>
      </c>
      <c r="C44" s="29">
        <v>1.0180360201991729</v>
      </c>
      <c r="D44" s="29">
        <v>1.0166114572693528</v>
      </c>
      <c r="E44" s="29">
        <v>1.0154375329545868</v>
      </c>
      <c r="F44" s="29">
        <v>1.0143761864172434</v>
      </c>
      <c r="G44" s="29">
        <v>1.013492301436943</v>
      </c>
      <c r="H44" s="29">
        <v>1.0127972527620339</v>
      </c>
      <c r="I44" s="29">
        <v>1.0120945363841058</v>
      </c>
      <c r="J44" s="29">
        <v>1.0115071769432677</v>
      </c>
      <c r="K44" s="29">
        <v>1.0103861247224157</v>
      </c>
      <c r="L44" s="29">
        <v>1.0097729767393044</v>
      </c>
      <c r="M44" s="29">
        <v>1.0097807696722485</v>
      </c>
      <c r="N44" s="29">
        <v>1.0099508089482339</v>
      </c>
      <c r="O44" s="29">
        <v>1.0100944190183827</v>
      </c>
      <c r="P44" s="29">
        <v>1.0103673427763626</v>
      </c>
      <c r="Q44" s="29">
        <v>1.0106288566707613</v>
      </c>
      <c r="R44" s="29">
        <v>1.0107925051458269</v>
      </c>
      <c r="S44" s="29">
        <v>1.0109870175870688</v>
      </c>
      <c r="T44" s="29">
        <v>1.0111588395597195</v>
      </c>
      <c r="U44" s="29">
        <v>1.0117137285064055</v>
      </c>
      <c r="V44" s="29">
        <v>1.0120406315269588</v>
      </c>
      <c r="W44" s="29">
        <v>1.0124924649181786</v>
      </c>
      <c r="X44" s="29">
        <v>1.0128442979421182</v>
      </c>
      <c r="Y44" s="29">
        <v>1.0131586172262457</v>
      </c>
      <c r="Z44" s="29">
        <v>1.0134312973074251</v>
      </c>
      <c r="AA44" s="29">
        <v>1.0136662560977929</v>
      </c>
      <c r="AB44" s="29">
        <v>1.0139140160296112</v>
      </c>
      <c r="AC44" s="29">
        <v>1.0140644151255946</v>
      </c>
      <c r="AD44" s="29">
        <v>1.0142079861486919</v>
      </c>
      <c r="AE44" s="29">
        <v>1.0143734740095263</v>
      </c>
      <c r="AF44" s="29">
        <v>1.014505973923969</v>
      </c>
      <c r="AG44" s="29">
        <v>1.0146553770269902</v>
      </c>
      <c r="AH44" s="29">
        <v>1.0147691237623528</v>
      </c>
      <c r="AI44" s="29">
        <v>1.0148482213719676</v>
      </c>
      <c r="AJ44" s="29">
        <v>1.0149018773130758</v>
      </c>
      <c r="AK44" s="29">
        <v>1.0149667581092225</v>
      </c>
      <c r="AL44" s="29">
        <v>1.014998875633137</v>
      </c>
      <c r="AM44" s="29">
        <v>1.0150721293470601</v>
      </c>
      <c r="AN44" s="29">
        <v>1.01512238256831</v>
      </c>
      <c r="AO44" s="29">
        <v>1.0151776886534187</v>
      </c>
      <c r="AP44" s="29">
        <v>1.0152325095520178</v>
      </c>
      <c r="AQ44" s="29">
        <v>1.0152941578676651</v>
      </c>
      <c r="AR44" s="29">
        <v>1.0153473983445722</v>
      </c>
      <c r="AS44" s="29">
        <v>1.0154062473858212</v>
      </c>
      <c r="AT44" s="29">
        <v>1.0154647009430935</v>
      </c>
      <c r="AU44" s="29">
        <v>1.015523464164241</v>
      </c>
      <c r="AV44" s="29">
        <v>1.0155814534681817</v>
      </c>
      <c r="AW44" s="29">
        <v>1.0156418065395756</v>
      </c>
      <c r="AX44" s="29">
        <v>1.0157014493301946</v>
      </c>
      <c r="AY44" s="29">
        <v>1.0157616933064366</v>
      </c>
      <c r="AZ44" s="29">
        <v>1.0158224953245865</v>
      </c>
      <c r="BA44" s="29">
        <v>1.0158839853885102</v>
      </c>
      <c r="BB44" s="29"/>
      <c r="BC44" s="29"/>
      <c r="BD44" s="29"/>
    </row>
    <row r="45" spans="1:64" s="2" customFormat="1" x14ac:dyDescent="0.2">
      <c r="B45" s="2" t="s">
        <v>33</v>
      </c>
      <c r="C45" s="29">
        <v>1.0865999637481849</v>
      </c>
      <c r="D45" s="29">
        <v>1.0767529419146067</v>
      </c>
      <c r="E45" s="29">
        <v>1.074981519388988</v>
      </c>
      <c r="F45" s="29">
        <v>1.065367997437779</v>
      </c>
      <c r="G45" s="29">
        <v>1.0644236927608632</v>
      </c>
      <c r="H45" s="29">
        <v>1.0567121685788037</v>
      </c>
      <c r="I45" s="29">
        <v>1.0517526985519585</v>
      </c>
      <c r="J45" s="29">
        <v>1.0503663435051684</v>
      </c>
      <c r="K45" s="29">
        <v>1.0495170556431532</v>
      </c>
      <c r="L45" s="29">
        <v>1.0546055948274129</v>
      </c>
      <c r="M45" s="29">
        <v>1.0512252145754191</v>
      </c>
      <c r="N45" s="29">
        <v>1.0536811976675815</v>
      </c>
      <c r="O45" s="29">
        <v>1.0509609572038596</v>
      </c>
      <c r="P45" s="29">
        <v>1.0476459536663696</v>
      </c>
      <c r="Q45" s="29">
        <v>1.0525532544196619</v>
      </c>
      <c r="R45" s="29">
        <v>1.0562923160615527</v>
      </c>
      <c r="S45" s="29">
        <v>1.0575042172979054</v>
      </c>
      <c r="T45" s="29">
        <v>1.067975268454004</v>
      </c>
      <c r="U45" s="29">
        <v>1.0958490883522001</v>
      </c>
      <c r="V45" s="29">
        <v>1.1093715494413077</v>
      </c>
      <c r="W45" s="29">
        <v>1.1135531316397014</v>
      </c>
      <c r="X45" s="29">
        <v>1.1293526122354194</v>
      </c>
      <c r="Y45" s="29">
        <v>1.1338860644435533</v>
      </c>
      <c r="Z45" s="29">
        <v>1.1288106927870725</v>
      </c>
      <c r="AA45" s="29">
        <v>1.1301049181860949</v>
      </c>
      <c r="AB45" s="29">
        <v>1.1279469309451318</v>
      </c>
      <c r="AC45" s="29">
        <v>1.1279037265179652</v>
      </c>
      <c r="AD45" s="29">
        <v>1.109531371830645</v>
      </c>
      <c r="AE45" s="29">
        <v>1.1054699526506551</v>
      </c>
      <c r="AF45" s="29">
        <v>1.1057264992566618</v>
      </c>
      <c r="AG45" s="29">
        <v>1.1077665018369671</v>
      </c>
      <c r="AH45" s="29">
        <v>1.1147250074133079</v>
      </c>
      <c r="AI45" s="29">
        <v>1.1229592307257525</v>
      </c>
      <c r="AJ45" s="29">
        <v>1.129408626967715</v>
      </c>
      <c r="AK45" s="29">
        <v>1.1382758238996482</v>
      </c>
      <c r="AL45" s="29">
        <v>1.1512622218288737</v>
      </c>
      <c r="AM45" s="29">
        <v>1.1634998296830221</v>
      </c>
      <c r="AN45" s="29">
        <v>1.1784438694309203</v>
      </c>
      <c r="AO45" s="29">
        <v>1.1988653706135102</v>
      </c>
      <c r="AP45" s="29">
        <v>1.2236835207325587</v>
      </c>
      <c r="AQ45" s="29">
        <v>1.2543611334052054</v>
      </c>
      <c r="AR45" s="29">
        <v>1.297657404852504</v>
      </c>
      <c r="AS45" s="29">
        <v>1.3599546607743587</v>
      </c>
      <c r="AT45" s="29">
        <v>1.4532762414097729</v>
      </c>
      <c r="AU45" s="29">
        <v>1.6169379795030712</v>
      </c>
      <c r="AV45" s="29">
        <v>1.9777948441390469</v>
      </c>
      <c r="AW45" s="29">
        <v>3.3671559578689303</v>
      </c>
      <c r="AX45" s="29">
        <v>-4.4520861643544611</v>
      </c>
      <c r="AY45" s="29">
        <v>-0.2478569602480919</v>
      </c>
      <c r="AZ45" s="29">
        <v>0.29849596857661864</v>
      </c>
      <c r="BA45" s="29">
        <v>0.5136367806269595</v>
      </c>
      <c r="BB45" s="29"/>
      <c r="BC45" s="29"/>
      <c r="BD45" s="29"/>
    </row>
    <row r="46" spans="1:64" s="2" customFormat="1" x14ac:dyDescent="0.2">
      <c r="B46" s="2" t="s">
        <v>34</v>
      </c>
      <c r="C46" s="29">
        <v>0.78779307050674074</v>
      </c>
      <c r="D46" s="29">
        <v>0.81322527789752208</v>
      </c>
      <c r="E46" s="29">
        <v>0.82526431567350966</v>
      </c>
      <c r="F46" s="29">
        <v>0.83782517009856694</v>
      </c>
      <c r="G46" s="29">
        <v>0.85787952170550053</v>
      </c>
      <c r="H46" s="29">
        <v>0.86068474333220635</v>
      </c>
      <c r="I46" s="29">
        <v>0.87035188608362457</v>
      </c>
      <c r="J46" s="29">
        <v>0.88216220223168806</v>
      </c>
      <c r="K46" s="29">
        <v>0.881929651233613</v>
      </c>
      <c r="L46" s="29">
        <v>0.88983299447489872</v>
      </c>
      <c r="M46" s="29">
        <v>0.89990857157325199</v>
      </c>
      <c r="N46" s="29">
        <v>0.90426755038724804</v>
      </c>
      <c r="O46" s="29">
        <v>0.88683055992626514</v>
      </c>
      <c r="P46" s="29">
        <v>0.89903608786639799</v>
      </c>
      <c r="Q46" s="29">
        <v>0.90502919540470605</v>
      </c>
      <c r="R46" s="29">
        <v>0.91153265296826069</v>
      </c>
      <c r="S46" s="29">
        <v>0.90838901600977306</v>
      </c>
      <c r="T46" s="29">
        <v>0.91263451869292433</v>
      </c>
      <c r="U46" s="29">
        <v>0.91349052388978036</v>
      </c>
      <c r="V46" s="29">
        <v>0.91283623345118126</v>
      </c>
      <c r="W46" s="29">
        <v>0.91101210319679082</v>
      </c>
      <c r="X46" s="29">
        <v>0.9089179274631719</v>
      </c>
      <c r="Y46" s="29">
        <v>0.90631278106515434</v>
      </c>
      <c r="Z46" s="29">
        <v>0.90292467809042165</v>
      </c>
      <c r="AA46" s="29">
        <v>0.89850434414526992</v>
      </c>
      <c r="AB46" s="29">
        <v>0.89220476340970001</v>
      </c>
      <c r="AC46" s="29">
        <v>0.88370416337358726</v>
      </c>
      <c r="AD46" s="29">
        <v>0.87569634764845961</v>
      </c>
      <c r="AE46" s="29">
        <v>0.86864044037217958</v>
      </c>
      <c r="AF46" s="29">
        <v>0.86029527695497565</v>
      </c>
      <c r="AG46" s="29">
        <v>0.8544653750098743</v>
      </c>
      <c r="AH46" s="29">
        <v>0.84863096269552041</v>
      </c>
      <c r="AI46" s="29">
        <v>0.84126045195054733</v>
      </c>
      <c r="AJ46" s="29">
        <v>0.83278480495123675</v>
      </c>
      <c r="AK46" s="29">
        <v>0.82433827942631455</v>
      </c>
      <c r="AL46" s="29">
        <v>0.81582444854588043</v>
      </c>
      <c r="AM46" s="29">
        <v>0.80483810660823518</v>
      </c>
      <c r="AN46" s="29">
        <v>0.79357988233133214</v>
      </c>
      <c r="AO46" s="29">
        <v>0.78127104314537865</v>
      </c>
      <c r="AP46" s="29">
        <v>0.76713391902163042</v>
      </c>
      <c r="AQ46" s="29">
        <v>0.75096909812301016</v>
      </c>
      <c r="AR46" s="29">
        <v>0.73328659091244042</v>
      </c>
      <c r="AS46" s="29">
        <v>0.71268170627204686</v>
      </c>
      <c r="AT46" s="29">
        <v>0.68877837906697381</v>
      </c>
      <c r="AU46" s="29">
        <v>0.6610547443832927</v>
      </c>
      <c r="AV46" s="29">
        <v>0.62834555134588288</v>
      </c>
      <c r="AW46" s="29">
        <v>0.58870160467144983</v>
      </c>
      <c r="AX46" s="29">
        <v>0.54035673172184362</v>
      </c>
      <c r="AY46" s="29">
        <v>0.47984564945748992</v>
      </c>
      <c r="AZ46" s="29">
        <v>0.40165618473535836</v>
      </c>
      <c r="BA46" s="29">
        <v>0.2969033917734672</v>
      </c>
      <c r="BB46" s="29"/>
      <c r="BC46" s="29"/>
      <c r="BD46" s="2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8"/>
  <sheetViews>
    <sheetView showGridLines="0" workbookViewId="0">
      <pane xSplit="2" topLeftCell="C1" activePane="topRight" state="frozen"/>
      <selection pane="topRight" activeCell="H12" sqref="H12"/>
    </sheetView>
  </sheetViews>
  <sheetFormatPr baseColWidth="10" defaultRowHeight="16" x14ac:dyDescent="0.2"/>
  <cols>
    <col min="1" max="1" width="14.83203125" bestFit="1" customWidth="1"/>
  </cols>
  <sheetData>
    <row r="2" spans="1:31" s="4" customFormat="1" ht="21" x14ac:dyDescent="0.25">
      <c r="A2" s="4" t="s">
        <v>142</v>
      </c>
    </row>
    <row r="4" spans="1:31" s="37" customFormat="1" ht="104" customHeight="1" x14ac:dyDescent="0.2">
      <c r="A4" s="36" t="s">
        <v>47</v>
      </c>
      <c r="B4" s="36" t="s">
        <v>48</v>
      </c>
      <c r="C4" s="37" t="s">
        <v>49</v>
      </c>
      <c r="D4" s="37" t="s">
        <v>50</v>
      </c>
      <c r="E4" s="37" t="s">
        <v>51</v>
      </c>
      <c r="F4" s="37" t="s">
        <v>52</v>
      </c>
      <c r="G4" s="37" t="s">
        <v>53</v>
      </c>
      <c r="H4" s="37" t="s">
        <v>54</v>
      </c>
      <c r="I4" s="37" t="s">
        <v>55</v>
      </c>
      <c r="J4" s="37" t="s">
        <v>56</v>
      </c>
      <c r="K4" s="37" t="s">
        <v>57</v>
      </c>
      <c r="L4" s="37" t="s">
        <v>58</v>
      </c>
      <c r="M4" s="37" t="s">
        <v>59</v>
      </c>
      <c r="N4" s="37" t="s">
        <v>60</v>
      </c>
      <c r="O4" s="37" t="s">
        <v>61</v>
      </c>
      <c r="P4" s="37" t="s">
        <v>62</v>
      </c>
      <c r="Q4" s="37" t="s">
        <v>63</v>
      </c>
      <c r="R4" s="37" t="s">
        <v>64</v>
      </c>
      <c r="S4" s="37" t="s">
        <v>65</v>
      </c>
      <c r="T4" s="37" t="s">
        <v>66</v>
      </c>
      <c r="U4" s="37" t="s">
        <v>141</v>
      </c>
      <c r="V4" s="37" t="s">
        <v>68</v>
      </c>
    </row>
    <row r="5" spans="1:31" s="7" customFormat="1" x14ac:dyDescent="0.2">
      <c r="A5" s="10" t="s">
        <v>0</v>
      </c>
      <c r="B5" s="10">
        <v>2005</v>
      </c>
      <c r="C5" s="12">
        <v>1263.4276972412936</v>
      </c>
      <c r="D5" s="12">
        <v>594.7686423479048</v>
      </c>
      <c r="E5" s="12">
        <v>108.5936974687461</v>
      </c>
      <c r="F5" s="12">
        <v>156.95749519932616</v>
      </c>
      <c r="G5" s="12">
        <v>10.485908895474953</v>
      </c>
      <c r="H5" s="12">
        <v>2134.2334411527459</v>
      </c>
      <c r="I5" s="12">
        <v>772.61955947197089</v>
      </c>
      <c r="J5" s="12">
        <v>1031.3626961485168</v>
      </c>
      <c r="K5" s="12">
        <v>30.098497665575092</v>
      </c>
      <c r="L5" s="12">
        <v>1834.0807532860626</v>
      </c>
      <c r="M5" s="12">
        <v>592.47090403240327</v>
      </c>
      <c r="N5" s="12">
        <v>710.02404633779656</v>
      </c>
      <c r="O5" s="12">
        <v>489.90406908776168</v>
      </c>
      <c r="P5" s="12">
        <v>17.643108055720244</v>
      </c>
      <c r="Q5" s="12">
        <v>20.239209472739994</v>
      </c>
      <c r="R5" s="12">
        <v>1830.2813369864216</v>
      </c>
      <c r="S5" s="12">
        <v>-3.6664653937676528</v>
      </c>
      <c r="T5" s="12">
        <v>5794.9290660314637</v>
      </c>
      <c r="U5" s="12">
        <v>735.05399999999997</v>
      </c>
      <c r="V5" s="12">
        <v>7.8836780236982094</v>
      </c>
      <c r="W5" s="12"/>
      <c r="X5" s="12"/>
      <c r="Y5" s="12"/>
      <c r="Z5" s="12"/>
      <c r="AA5" s="12"/>
      <c r="AB5" s="12"/>
      <c r="AC5" s="12"/>
      <c r="AD5" s="12"/>
      <c r="AE5" s="12"/>
    </row>
    <row r="6" spans="1:31" s="7" customFormat="1" x14ac:dyDescent="0.2">
      <c r="A6" s="10"/>
      <c r="B6" s="10">
        <v>2006</v>
      </c>
      <c r="C6" s="12">
        <v>1349.7742499143296</v>
      </c>
      <c r="D6" s="12">
        <v>542.54392907177817</v>
      </c>
      <c r="E6" s="12">
        <v>103.89305882234554</v>
      </c>
      <c r="F6" s="12">
        <v>150.35786529637946</v>
      </c>
      <c r="G6" s="12">
        <v>10.139712177783133</v>
      </c>
      <c r="H6" s="12">
        <v>2156.7088152826159</v>
      </c>
      <c r="I6" s="12">
        <v>791.71208901623766</v>
      </c>
      <c r="J6" s="12">
        <v>991.01855115903231</v>
      </c>
      <c r="K6" s="12">
        <v>27.611152051305886</v>
      </c>
      <c r="L6" s="12">
        <v>1810.3417922265758</v>
      </c>
      <c r="M6" s="12">
        <v>580.93072314323194</v>
      </c>
      <c r="N6" s="12">
        <v>703.7555682951554</v>
      </c>
      <c r="O6" s="12">
        <v>479.18991255355468</v>
      </c>
      <c r="P6" s="12">
        <v>17.44230627814748</v>
      </c>
      <c r="Q6" s="12">
        <v>20.801774980411739</v>
      </c>
      <c r="R6" s="12">
        <v>1802.1202852505012</v>
      </c>
      <c r="S6" s="12">
        <v>-5.1713560591390779</v>
      </c>
      <c r="T6" s="12">
        <v>5763.9995367005549</v>
      </c>
      <c r="U6" s="12">
        <v>736.20400000000029</v>
      </c>
      <c r="V6" s="12">
        <v>7.829351017789298</v>
      </c>
      <c r="W6" s="12"/>
      <c r="X6" s="12"/>
      <c r="Y6" s="12"/>
      <c r="Z6" s="12"/>
      <c r="AA6" s="12"/>
      <c r="AB6" s="12"/>
      <c r="AC6" s="12"/>
      <c r="AD6" s="12"/>
      <c r="AE6" s="12"/>
    </row>
    <row r="7" spans="1:31" s="7" customFormat="1" x14ac:dyDescent="0.2">
      <c r="A7" s="10"/>
      <c r="B7" s="10">
        <v>2007</v>
      </c>
      <c r="C7" s="12">
        <v>1300.2499005052011</v>
      </c>
      <c r="D7" s="12">
        <v>501.79866040667247</v>
      </c>
      <c r="E7" s="12">
        <v>106.96965081371512</v>
      </c>
      <c r="F7" s="12">
        <v>150.75394955388202</v>
      </c>
      <c r="G7" s="12">
        <v>9.3029190947996536</v>
      </c>
      <c r="H7" s="12">
        <v>2069.0750803742703</v>
      </c>
      <c r="I7" s="12">
        <v>776.639799190556</v>
      </c>
      <c r="J7" s="12">
        <v>934.15823043875298</v>
      </c>
      <c r="K7" s="12">
        <v>26.657652421948701</v>
      </c>
      <c r="L7" s="12">
        <v>1737.4556820512578</v>
      </c>
      <c r="M7" s="12">
        <v>574.05667720521365</v>
      </c>
      <c r="N7" s="12">
        <v>703.55122481373462</v>
      </c>
      <c r="O7" s="12">
        <v>494.19310957793817</v>
      </c>
      <c r="P7" s="12">
        <v>18.417482343180207</v>
      </c>
      <c r="Q7" s="12">
        <v>21.062917310241858</v>
      </c>
      <c r="R7" s="12">
        <v>1811.2814112503083</v>
      </c>
      <c r="S7" s="12">
        <v>-6.722211028301226</v>
      </c>
      <c r="T7" s="12">
        <v>5611.0899626475357</v>
      </c>
      <c r="U7" s="12">
        <v>738.56000000000017</v>
      </c>
      <c r="V7" s="12">
        <v>7.5973380126835117</v>
      </c>
      <c r="W7" s="12"/>
      <c r="X7" s="12"/>
      <c r="Y7" s="12"/>
      <c r="Z7" s="12"/>
      <c r="AA7" s="12"/>
      <c r="AB7" s="12"/>
      <c r="AC7" s="12"/>
      <c r="AD7" s="12"/>
      <c r="AE7" s="12"/>
    </row>
    <row r="8" spans="1:31" s="7" customFormat="1" x14ac:dyDescent="0.2">
      <c r="A8" s="10"/>
      <c r="B8" s="10">
        <v>2008</v>
      </c>
      <c r="C8" s="12">
        <v>1313.0804779809075</v>
      </c>
      <c r="D8" s="12">
        <v>489.15696220995244</v>
      </c>
      <c r="E8" s="12">
        <v>107.42603903852294</v>
      </c>
      <c r="F8" s="12">
        <v>127.88592627964024</v>
      </c>
      <c r="G8" s="12">
        <v>9.3012802887713715</v>
      </c>
      <c r="H8" s="12">
        <v>2046.8506857977945</v>
      </c>
      <c r="I8" s="12">
        <v>736.45773556453298</v>
      </c>
      <c r="J8" s="12">
        <v>965.70122399834747</v>
      </c>
      <c r="K8" s="12">
        <v>28.773600304182509</v>
      </c>
      <c r="L8" s="12">
        <v>1730.932559867063</v>
      </c>
      <c r="M8" s="12">
        <v>540.79134554901009</v>
      </c>
      <c r="N8" s="12">
        <v>666.63155303921246</v>
      </c>
      <c r="O8" s="12">
        <v>486.55156840960376</v>
      </c>
      <c r="P8" s="12">
        <v>18.370582661773231</v>
      </c>
      <c r="Q8" s="12">
        <v>21.256253017206646</v>
      </c>
      <c r="R8" s="12">
        <v>1733.6013026768062</v>
      </c>
      <c r="S8" s="12">
        <v>-7.6154983158316494</v>
      </c>
      <c r="T8" s="12">
        <v>5503.7690500258313</v>
      </c>
      <c r="U8" s="12">
        <v>741.66500000000053</v>
      </c>
      <c r="V8" s="12">
        <v>7.4208288783019656</v>
      </c>
      <c r="W8" s="12"/>
      <c r="X8" s="12"/>
      <c r="Y8" s="12"/>
      <c r="Z8" s="12"/>
      <c r="AA8" s="12"/>
      <c r="AB8" s="12"/>
      <c r="AC8" s="12"/>
      <c r="AD8" s="12"/>
      <c r="AE8" s="12"/>
    </row>
    <row r="9" spans="1:31" s="7" customFormat="1" x14ac:dyDescent="0.2">
      <c r="A9" s="10"/>
      <c r="B9" s="10">
        <v>2009</v>
      </c>
      <c r="C9" s="12">
        <v>1143.3309346965839</v>
      </c>
      <c r="D9" s="12">
        <v>432.33932474964257</v>
      </c>
      <c r="E9" s="12">
        <v>95.460231777463633</v>
      </c>
      <c r="F9" s="12">
        <v>106.96982037105563</v>
      </c>
      <c r="G9" s="12">
        <v>9.0834976169613988</v>
      </c>
      <c r="H9" s="12">
        <v>1787.1838092117073</v>
      </c>
      <c r="I9" s="12">
        <v>666.82931506867612</v>
      </c>
      <c r="J9" s="12">
        <v>879.39644798437928</v>
      </c>
      <c r="K9" s="12">
        <v>24.170836041341886</v>
      </c>
      <c r="L9" s="12">
        <v>1570.3965990943971</v>
      </c>
      <c r="M9" s="12">
        <v>513.10142951010357</v>
      </c>
      <c r="N9" s="12">
        <v>627.61845904871768</v>
      </c>
      <c r="O9" s="12">
        <v>471.41710197151315</v>
      </c>
      <c r="P9" s="12">
        <v>18.410528638969627</v>
      </c>
      <c r="Q9" s="12">
        <v>20.220402640890629</v>
      </c>
      <c r="R9" s="12">
        <v>1650.7679218101948</v>
      </c>
      <c r="S9" s="12">
        <v>-7.8995815721985068</v>
      </c>
      <c r="T9" s="12">
        <v>5000.4487485441014</v>
      </c>
      <c r="U9" s="12">
        <v>743.88499999999965</v>
      </c>
      <c r="V9" s="12">
        <v>6.7220722941638877</v>
      </c>
      <c r="W9" s="12"/>
      <c r="X9" s="12"/>
      <c r="Y9" s="12"/>
      <c r="Z9" s="12"/>
      <c r="AA9" s="12"/>
      <c r="AB9" s="12"/>
      <c r="AC9" s="12"/>
      <c r="AD9" s="12"/>
      <c r="AE9" s="12"/>
    </row>
    <row r="10" spans="1:31" s="7" customFormat="1" x14ac:dyDescent="0.2">
      <c r="A10" s="10"/>
      <c r="B10" s="10">
        <v>2010</v>
      </c>
      <c r="C10" s="12">
        <v>1172.5294370924641</v>
      </c>
      <c r="D10" s="12">
        <v>483.21701107764477</v>
      </c>
      <c r="E10" s="12">
        <v>108.82970377177989</v>
      </c>
      <c r="F10" s="12">
        <v>114.80307506424498</v>
      </c>
      <c r="G10" s="12">
        <v>8.9899313137804242</v>
      </c>
      <c r="H10" s="12">
        <v>1888.3691583199143</v>
      </c>
      <c r="I10" s="12">
        <v>685.4535120313227</v>
      </c>
      <c r="J10" s="12">
        <v>970.31279027582946</v>
      </c>
      <c r="K10" s="12">
        <v>25.295653297023183</v>
      </c>
      <c r="L10" s="12">
        <v>1681.0619556041754</v>
      </c>
      <c r="M10" s="12">
        <v>501.93075931107478</v>
      </c>
      <c r="N10" s="12">
        <v>633.89027543919678</v>
      </c>
      <c r="O10" s="12">
        <v>461.9114108918414</v>
      </c>
      <c r="P10" s="12">
        <v>18.53377184243714</v>
      </c>
      <c r="Q10" s="12">
        <v>20.111861798806043</v>
      </c>
      <c r="R10" s="12">
        <v>1636.3780792833561</v>
      </c>
      <c r="S10" s="12">
        <v>-9.1378372640343422</v>
      </c>
      <c r="T10" s="12">
        <v>5196.6713559434102</v>
      </c>
      <c r="U10" s="12">
        <v>747.57100000000003</v>
      </c>
      <c r="V10" s="12">
        <v>6.9514084360460879</v>
      </c>
      <c r="W10" s="12"/>
      <c r="X10" s="12"/>
      <c r="Y10" s="12"/>
      <c r="Z10" s="12"/>
      <c r="AA10" s="12"/>
      <c r="AB10" s="12"/>
      <c r="AC10" s="12"/>
      <c r="AD10" s="12"/>
      <c r="AE10" s="12"/>
    </row>
    <row r="11" spans="1:31" s="7" customFormat="1" x14ac:dyDescent="0.2">
      <c r="A11" s="10"/>
      <c r="B11" s="10">
        <v>2011</v>
      </c>
      <c r="C11" s="12">
        <v>1087.1492800979001</v>
      </c>
      <c r="D11" s="12">
        <v>399.19153314625549</v>
      </c>
      <c r="E11" s="12">
        <v>105.33056531664013</v>
      </c>
      <c r="F11" s="12">
        <v>97.928456470156533</v>
      </c>
      <c r="G11" s="12">
        <v>9.3477462747488396</v>
      </c>
      <c r="H11" s="12">
        <v>1698.9475813057013</v>
      </c>
      <c r="I11" s="12">
        <v>649.80577662427129</v>
      </c>
      <c r="J11" s="12">
        <v>803.95191774230966</v>
      </c>
      <c r="K11" s="12">
        <v>24.281346095252491</v>
      </c>
      <c r="L11" s="12">
        <v>1478.0390404618333</v>
      </c>
      <c r="M11" s="12">
        <v>493.18367350209144</v>
      </c>
      <c r="N11" s="12">
        <v>630.70528549596884</v>
      </c>
      <c r="O11" s="12">
        <v>447.02271462068035</v>
      </c>
      <c r="P11" s="12">
        <v>18.279934184140849</v>
      </c>
      <c r="Q11" s="12">
        <v>20.096123447331053</v>
      </c>
      <c r="R11" s="12">
        <v>1609.2877312502126</v>
      </c>
      <c r="S11" s="12">
        <v>-10.184176268457078</v>
      </c>
      <c r="T11" s="12">
        <v>4776.0901767492905</v>
      </c>
      <c r="U11" s="12">
        <v>750.68300000000056</v>
      </c>
      <c r="V11" s="12">
        <v>6.3623262772026106</v>
      </c>
      <c r="W11" s="12"/>
      <c r="X11" s="12"/>
      <c r="Y11" s="12"/>
      <c r="Z11" s="12"/>
      <c r="AA11" s="12"/>
      <c r="AB11" s="12"/>
      <c r="AC11" s="12"/>
      <c r="AD11" s="12"/>
      <c r="AE11" s="12"/>
    </row>
    <row r="12" spans="1:31" s="7" customFormat="1" x14ac:dyDescent="0.2">
      <c r="A12" s="10"/>
      <c r="B12" s="10">
        <v>2012</v>
      </c>
      <c r="C12" s="12">
        <v>1132.3791835140596</v>
      </c>
      <c r="D12" s="12">
        <v>482.24523798153803</v>
      </c>
      <c r="E12" s="12">
        <v>108.73827028085441</v>
      </c>
      <c r="F12" s="12">
        <v>104.31246977349799</v>
      </c>
      <c r="G12" s="12">
        <v>9.213785268149989</v>
      </c>
      <c r="H12" s="12">
        <v>1836.8889468181001</v>
      </c>
      <c r="I12" s="12">
        <v>686.68484828016676</v>
      </c>
      <c r="J12" s="12">
        <v>875.449475264591</v>
      </c>
      <c r="K12" s="12">
        <v>23.852028147681271</v>
      </c>
      <c r="L12" s="12">
        <v>1585.986351692439</v>
      </c>
      <c r="M12" s="12">
        <v>482.28403061216602</v>
      </c>
      <c r="N12" s="12">
        <v>621.30170256066481</v>
      </c>
      <c r="O12" s="12">
        <v>439.33587696758752</v>
      </c>
      <c r="P12" s="12">
        <v>18.578453238549539</v>
      </c>
      <c r="Q12" s="12">
        <v>19.867849954503654</v>
      </c>
      <c r="R12" s="12">
        <v>1581.3679133334715</v>
      </c>
      <c r="S12" s="12">
        <v>-10.759102514712614</v>
      </c>
      <c r="T12" s="12">
        <v>4993.484109329298</v>
      </c>
      <c r="U12" s="12">
        <v>757.5659999999998</v>
      </c>
      <c r="V12" s="12">
        <v>6.5914839226275985</v>
      </c>
      <c r="W12" s="12"/>
      <c r="X12" s="12"/>
      <c r="Y12" s="12"/>
      <c r="Z12" s="12"/>
      <c r="AA12" s="12"/>
      <c r="AB12" s="12"/>
      <c r="AC12" s="12"/>
      <c r="AD12" s="12"/>
      <c r="AE12" s="12"/>
    </row>
    <row r="13" spans="1:31" s="7" customFormat="1" x14ac:dyDescent="0.2">
      <c r="A13" s="10"/>
      <c r="B13" s="10">
        <v>2013</v>
      </c>
      <c r="C13" s="12">
        <v>1046.3544761645146</v>
      </c>
      <c r="D13" s="12">
        <v>522.42754425294356</v>
      </c>
      <c r="E13" s="12">
        <v>110.44794834334553</v>
      </c>
      <c r="F13" s="12">
        <v>86.96948991461845</v>
      </c>
      <c r="G13" s="12">
        <v>8.4932457446010154</v>
      </c>
      <c r="H13" s="12">
        <v>1774.6927044200231</v>
      </c>
      <c r="I13" s="12">
        <v>620.09206772767368</v>
      </c>
      <c r="J13" s="12">
        <v>885.90089212793021</v>
      </c>
      <c r="K13" s="12">
        <v>25.837375780846074</v>
      </c>
      <c r="L13" s="12">
        <v>1531.8303356364499</v>
      </c>
      <c r="M13" s="12">
        <v>470.15344731345499</v>
      </c>
      <c r="N13" s="12">
        <v>616.96047148260936</v>
      </c>
      <c r="O13" s="12">
        <v>434.13023484061966</v>
      </c>
      <c r="P13" s="12">
        <v>18.490020443350282</v>
      </c>
      <c r="Q13" s="12">
        <v>20.338814241387926</v>
      </c>
      <c r="R13" s="12">
        <v>1560.0729883214224</v>
      </c>
      <c r="S13" s="12">
        <v>-12.08455022771936</v>
      </c>
      <c r="T13" s="12">
        <v>4854.5114781501752</v>
      </c>
      <c r="U13" s="12">
        <v>760.89400000000012</v>
      </c>
      <c r="V13" s="12">
        <v>6.3800101960985032</v>
      </c>
      <c r="W13" s="12"/>
      <c r="X13" s="12"/>
      <c r="Y13" s="12"/>
      <c r="Z13" s="12"/>
      <c r="AA13" s="12"/>
      <c r="AB13" s="12"/>
      <c r="AC13" s="12"/>
      <c r="AD13" s="12"/>
      <c r="AE13" s="12"/>
    </row>
    <row r="14" spans="1:31" s="7" customFormat="1" x14ac:dyDescent="0.2">
      <c r="A14" s="10"/>
      <c r="B14" s="10">
        <v>2014</v>
      </c>
      <c r="C14" s="12">
        <v>869.27582611312039</v>
      </c>
      <c r="D14" s="12">
        <v>408.36453598983547</v>
      </c>
      <c r="E14" s="12">
        <v>107.33725143965165</v>
      </c>
      <c r="F14" s="12">
        <v>94.319736127273202</v>
      </c>
      <c r="G14" s="12">
        <v>9.097746550532813</v>
      </c>
      <c r="H14" s="12">
        <v>1488.3950962204135</v>
      </c>
      <c r="I14" s="12">
        <v>523.31794927615977</v>
      </c>
      <c r="J14" s="12">
        <v>743.90276027357731</v>
      </c>
      <c r="K14" s="12">
        <v>25.073948178333282</v>
      </c>
      <c r="L14" s="12">
        <v>1292.2946577280702</v>
      </c>
      <c r="M14" s="12">
        <v>468.70133546598788</v>
      </c>
      <c r="N14" s="12">
        <v>645.83283836950329</v>
      </c>
      <c r="O14" s="12">
        <v>444.04105355104934</v>
      </c>
      <c r="P14" s="12">
        <v>18.783162246844519</v>
      </c>
      <c r="Q14" s="12">
        <v>20.76541393543889</v>
      </c>
      <c r="R14" s="12">
        <v>1598.1238035688239</v>
      </c>
      <c r="S14" s="12">
        <v>-12.863325954030978</v>
      </c>
      <c r="T14" s="12">
        <v>4365.9502315632772</v>
      </c>
      <c r="U14" s="12">
        <v>765.43000000000018</v>
      </c>
      <c r="V14" s="12">
        <v>5.7039183616572071</v>
      </c>
      <c r="W14" s="12"/>
      <c r="X14" s="12"/>
      <c r="Y14" s="12"/>
      <c r="Z14" s="12"/>
      <c r="AA14" s="12"/>
      <c r="AB14" s="12"/>
      <c r="AC14" s="12"/>
      <c r="AD14" s="12"/>
      <c r="AE14" s="12"/>
    </row>
    <row r="15" spans="1:31" s="7" customFormat="1" x14ac:dyDescent="0.2">
      <c r="A15" s="10"/>
      <c r="B15" s="10">
        <v>2015</v>
      </c>
      <c r="C15" s="12">
        <v>714.19763401153614</v>
      </c>
      <c r="D15" s="12">
        <v>398.15556380080494</v>
      </c>
      <c r="E15" s="12">
        <v>105.17110056378307</v>
      </c>
      <c r="F15" s="12">
        <v>103.48463436832914</v>
      </c>
      <c r="G15" s="12">
        <v>9.1932340594875583</v>
      </c>
      <c r="H15" s="12">
        <v>1330.2021668039408</v>
      </c>
      <c r="I15" s="12">
        <v>443.3464302263036</v>
      </c>
      <c r="J15" s="12">
        <v>788.71885245167391</v>
      </c>
      <c r="K15" s="12">
        <v>25.3757007314803</v>
      </c>
      <c r="L15" s="12">
        <v>1257.4409834094577</v>
      </c>
      <c r="M15" s="12">
        <v>473.77893365949114</v>
      </c>
      <c r="N15" s="12">
        <v>696.9028301703504</v>
      </c>
      <c r="O15" s="12">
        <v>435.52253606360682</v>
      </c>
      <c r="P15" s="12">
        <v>18.732447377368384</v>
      </c>
      <c r="Q15" s="12">
        <v>21.336670426929995</v>
      </c>
      <c r="R15" s="12">
        <v>1646.2734176977467</v>
      </c>
      <c r="S15" s="12">
        <v>-13.678548643488085</v>
      </c>
      <c r="T15" s="12">
        <v>4220.2380192676565</v>
      </c>
      <c r="U15" s="12">
        <v>773.21299999999985</v>
      </c>
      <c r="V15" s="12">
        <v>5.4580536272251727</v>
      </c>
      <c r="W15" s="12"/>
      <c r="X15" s="12"/>
      <c r="Y15" s="12"/>
      <c r="Z15" s="12"/>
      <c r="AA15" s="12"/>
      <c r="AB15" s="12"/>
      <c r="AC15" s="12"/>
      <c r="AD15" s="12"/>
      <c r="AE15" s="12"/>
    </row>
    <row r="16" spans="1:31" s="7" customFormat="1" x14ac:dyDescent="0.2">
      <c r="A16" s="10"/>
      <c r="B16" s="10">
        <v>2016</v>
      </c>
      <c r="C16" s="12">
        <v>553.76550959832923</v>
      </c>
      <c r="D16" s="12">
        <v>456.55567723925537</v>
      </c>
      <c r="E16" s="12">
        <v>103.82628223002297</v>
      </c>
      <c r="F16" s="12">
        <v>105.25671735857122</v>
      </c>
      <c r="G16" s="12">
        <v>9.1445087870560577</v>
      </c>
      <c r="H16" s="12">
        <v>1228.5486952132349</v>
      </c>
      <c r="I16" s="12">
        <v>358.56737486444001</v>
      </c>
      <c r="J16" s="12">
        <v>816.61523329392423</v>
      </c>
      <c r="K16" s="12">
        <v>24.691823551397281</v>
      </c>
      <c r="L16" s="12">
        <v>1199.8744317097614</v>
      </c>
      <c r="M16" s="12">
        <v>480.15298436971489</v>
      </c>
      <c r="N16" s="12">
        <v>739.4429889594752</v>
      </c>
      <c r="O16" s="12">
        <v>442.19560596496825</v>
      </c>
      <c r="P16" s="12">
        <v>18.541113641993618</v>
      </c>
      <c r="Q16" s="12">
        <v>22.03185128678577</v>
      </c>
      <c r="R16" s="12">
        <v>1702.3645442229379</v>
      </c>
      <c r="S16" s="12">
        <v>-13.969836923217677</v>
      </c>
      <c r="T16" s="12">
        <v>4116.8178342227166</v>
      </c>
      <c r="U16" s="12">
        <v>781.08699999999965</v>
      </c>
      <c r="V16" s="12">
        <v>5.2706264913162277</v>
      </c>
      <c r="W16" s="12"/>
      <c r="X16" s="12"/>
      <c r="Y16" s="12"/>
      <c r="Z16" s="12"/>
      <c r="AA16" s="12"/>
      <c r="AB16" s="12"/>
      <c r="AC16" s="12"/>
      <c r="AD16" s="12"/>
      <c r="AE16" s="12"/>
    </row>
    <row r="17" spans="1:31" s="7" customFormat="1" x14ac:dyDescent="0.2">
      <c r="A17" s="10"/>
      <c r="B17" s="10">
        <v>2017</v>
      </c>
      <c r="C17" s="12">
        <v>502.40251771767259</v>
      </c>
      <c r="D17" s="12">
        <v>431.54107936745004</v>
      </c>
      <c r="E17" s="12">
        <v>105.66339907049723</v>
      </c>
      <c r="F17" s="12">
        <v>107.99387752030412</v>
      </c>
      <c r="G17" s="12">
        <v>9.1990405989924007</v>
      </c>
      <c r="H17" s="12">
        <v>1156.7999142749165</v>
      </c>
      <c r="I17" s="12">
        <v>310.90170153443779</v>
      </c>
      <c r="J17" s="12">
        <v>801.7285406694441</v>
      </c>
      <c r="K17" s="12">
        <v>30.064684150319678</v>
      </c>
      <c r="L17" s="12">
        <v>1142.6949263542015</v>
      </c>
      <c r="M17" s="12">
        <v>475.28825476241855</v>
      </c>
      <c r="N17" s="12">
        <v>731.66445987312204</v>
      </c>
      <c r="O17" s="12">
        <v>431.88364663959192</v>
      </c>
      <c r="P17" s="12">
        <v>18.464850408508521</v>
      </c>
      <c r="Q17" s="12">
        <v>22.577462318076048</v>
      </c>
      <c r="R17" s="12">
        <v>1679.8786740017169</v>
      </c>
      <c r="S17" s="12">
        <v>-14.635492254262452</v>
      </c>
      <c r="T17" s="12">
        <v>3964.7380223765726</v>
      </c>
      <c r="U17" s="12">
        <v>784.84600000000046</v>
      </c>
      <c r="V17" s="12">
        <v>5.0516127015702068</v>
      </c>
      <c r="W17" s="12"/>
      <c r="X17" s="12"/>
      <c r="Y17" s="12"/>
      <c r="Z17" s="12"/>
      <c r="AA17" s="12"/>
      <c r="AB17" s="12"/>
      <c r="AC17" s="12"/>
      <c r="AD17" s="12"/>
      <c r="AE17" s="12"/>
    </row>
    <row r="18" spans="1:31" x14ac:dyDescent="0.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23"/>
  <sheetViews>
    <sheetView showGridLines="0" workbookViewId="0">
      <pane xSplit="6" topLeftCell="G1" activePane="topRight" state="frozen"/>
      <selection pane="topRight" activeCell="F22" sqref="F22"/>
    </sheetView>
  </sheetViews>
  <sheetFormatPr baseColWidth="10" defaultRowHeight="16" x14ac:dyDescent="0.2"/>
  <cols>
    <col min="1" max="1" width="10.83203125" style="18"/>
    <col min="2" max="2" width="25" customWidth="1"/>
  </cols>
  <sheetData>
    <row r="2" spans="1:37" s="4" customFormat="1" ht="21" x14ac:dyDescent="0.25">
      <c r="A2" s="45"/>
      <c r="B2" s="4" t="s">
        <v>143</v>
      </c>
    </row>
    <row r="4" spans="1:37" x14ac:dyDescent="0.2">
      <c r="B4" t="s">
        <v>69</v>
      </c>
    </row>
    <row r="5" spans="1:37" x14ac:dyDescent="0.2">
      <c r="B5" s="41" t="s">
        <v>70</v>
      </c>
    </row>
    <row r="7" spans="1:37" x14ac:dyDescent="0.2">
      <c r="B7" t="s">
        <v>71</v>
      </c>
    </row>
    <row r="8" spans="1:37" s="38" customFormat="1" ht="96" x14ac:dyDescent="0.2">
      <c r="A8" s="46"/>
      <c r="B8" s="38" t="s">
        <v>72</v>
      </c>
      <c r="C8" s="38" t="s">
        <v>73</v>
      </c>
      <c r="D8" s="38" t="s">
        <v>74</v>
      </c>
      <c r="E8" s="38" t="s">
        <v>75</v>
      </c>
      <c r="F8" s="38" t="s">
        <v>48</v>
      </c>
      <c r="G8" s="38" t="s">
        <v>49</v>
      </c>
      <c r="H8" s="38" t="s">
        <v>50</v>
      </c>
      <c r="I8" s="38" t="s">
        <v>51</v>
      </c>
      <c r="J8" s="38" t="s">
        <v>52</v>
      </c>
      <c r="K8" s="38" t="s">
        <v>76</v>
      </c>
      <c r="L8" s="38" t="s">
        <v>54</v>
      </c>
      <c r="M8" s="38" t="s">
        <v>55</v>
      </c>
      <c r="N8" s="38" t="s">
        <v>56</v>
      </c>
      <c r="O8" s="38" t="s">
        <v>57</v>
      </c>
      <c r="P8" s="38" t="s">
        <v>58</v>
      </c>
      <c r="Q8" s="38" t="s">
        <v>59</v>
      </c>
      <c r="R8" s="38" t="s">
        <v>60</v>
      </c>
      <c r="S8" s="38" t="s">
        <v>61</v>
      </c>
      <c r="T8" s="38" t="s">
        <v>62</v>
      </c>
      <c r="U8" s="38" t="s">
        <v>63</v>
      </c>
      <c r="V8" s="38" t="s">
        <v>64</v>
      </c>
      <c r="W8" s="38" t="s">
        <v>65</v>
      </c>
      <c r="X8" s="38" t="s">
        <v>66</v>
      </c>
      <c r="Y8" s="38" t="s">
        <v>67</v>
      </c>
      <c r="Z8" s="38" t="s">
        <v>68</v>
      </c>
    </row>
    <row r="9" spans="1:37" s="7" customFormat="1" x14ac:dyDescent="0.2">
      <c r="A9" s="18"/>
      <c r="B9" s="7" t="s">
        <v>77</v>
      </c>
      <c r="C9" s="7" t="s">
        <v>0</v>
      </c>
      <c r="D9" s="7" t="s">
        <v>0</v>
      </c>
      <c r="E9" s="7" t="s">
        <v>78</v>
      </c>
      <c r="F9" s="7">
        <v>2005</v>
      </c>
      <c r="G9" s="43">
        <v>1263.4276972412936</v>
      </c>
      <c r="H9" s="43">
        <v>594.7686423479048</v>
      </c>
      <c r="I9" s="43">
        <v>108.5936974687461</v>
      </c>
      <c r="J9" s="43">
        <v>156.95749519932616</v>
      </c>
      <c r="K9" s="43">
        <v>10.485908895474953</v>
      </c>
      <c r="L9" s="43">
        <v>2134.2334411527459</v>
      </c>
      <c r="M9" s="43">
        <v>772.61955947197089</v>
      </c>
      <c r="N9" s="43">
        <v>1031.3626961485168</v>
      </c>
      <c r="O9" s="43">
        <v>30.098497665575092</v>
      </c>
      <c r="P9" s="43">
        <v>1834.0807532860626</v>
      </c>
      <c r="Q9" s="43">
        <v>592.47090403240327</v>
      </c>
      <c r="R9" s="43">
        <v>710.02404633779656</v>
      </c>
      <c r="S9" s="43">
        <v>489.90406908776168</v>
      </c>
      <c r="T9" s="43">
        <v>17.643108055720244</v>
      </c>
      <c r="U9" s="43">
        <v>20.239209472739994</v>
      </c>
      <c r="V9" s="43">
        <v>1830.2813369864216</v>
      </c>
      <c r="W9" s="43">
        <v>-3.6664653937676528</v>
      </c>
      <c r="X9" s="43">
        <v>5794.9290660314637</v>
      </c>
      <c r="Y9" s="43">
        <v>735.05399999999997</v>
      </c>
      <c r="Z9" s="43">
        <v>7.8836780236982094</v>
      </c>
      <c r="AA9" s="43"/>
      <c r="AB9" s="43"/>
      <c r="AC9" s="43"/>
      <c r="AD9" s="43"/>
      <c r="AE9" s="43"/>
      <c r="AF9" s="43"/>
      <c r="AG9" s="43"/>
      <c r="AH9" s="43"/>
      <c r="AI9" s="43"/>
      <c r="AJ9" s="43"/>
      <c r="AK9" s="43"/>
    </row>
    <row r="10" spans="1:37" s="7" customFormat="1" x14ac:dyDescent="0.2">
      <c r="A10" s="18"/>
      <c r="B10" s="7" t="s">
        <v>77</v>
      </c>
      <c r="C10" s="7" t="s">
        <v>0</v>
      </c>
      <c r="D10" s="7" t="s">
        <v>0</v>
      </c>
      <c r="E10" s="7" t="s">
        <v>78</v>
      </c>
      <c r="F10" s="7">
        <v>2006</v>
      </c>
      <c r="G10" s="43">
        <v>1349.7742499143296</v>
      </c>
      <c r="H10" s="43">
        <v>542.54392907177817</v>
      </c>
      <c r="I10" s="43">
        <v>103.89305882234554</v>
      </c>
      <c r="J10" s="43">
        <v>150.35786529637946</v>
      </c>
      <c r="K10" s="43">
        <v>10.139712177783133</v>
      </c>
      <c r="L10" s="43">
        <v>2156.7088152826159</v>
      </c>
      <c r="M10" s="43">
        <v>791.71208901623766</v>
      </c>
      <c r="N10" s="43">
        <v>991.01855115903231</v>
      </c>
      <c r="O10" s="43">
        <v>27.611152051305886</v>
      </c>
      <c r="P10" s="43">
        <v>1810.3417922265758</v>
      </c>
      <c r="Q10" s="43">
        <v>580.93072314323194</v>
      </c>
      <c r="R10" s="43">
        <v>703.7555682951554</v>
      </c>
      <c r="S10" s="43">
        <v>479.18991255355468</v>
      </c>
      <c r="T10" s="43">
        <v>17.44230627814748</v>
      </c>
      <c r="U10" s="43">
        <v>20.801774980411739</v>
      </c>
      <c r="V10" s="43">
        <v>1802.1202852505012</v>
      </c>
      <c r="W10" s="43">
        <v>-5.1713560591390779</v>
      </c>
      <c r="X10" s="43">
        <v>5763.9995367005549</v>
      </c>
      <c r="Y10" s="43">
        <v>736.20400000000029</v>
      </c>
      <c r="Z10" s="43">
        <v>7.829351017789298</v>
      </c>
      <c r="AA10" s="43"/>
      <c r="AB10" s="43"/>
      <c r="AC10" s="43"/>
      <c r="AD10" s="43"/>
      <c r="AE10" s="43"/>
      <c r="AF10" s="43"/>
      <c r="AG10" s="43"/>
      <c r="AH10" s="43"/>
      <c r="AI10" s="43"/>
      <c r="AJ10" s="43"/>
      <c r="AK10" s="43"/>
    </row>
    <row r="11" spans="1:37" s="7" customFormat="1" x14ac:dyDescent="0.2">
      <c r="A11" s="18"/>
      <c r="B11" s="7" t="s">
        <v>77</v>
      </c>
      <c r="C11" s="7" t="s">
        <v>0</v>
      </c>
      <c r="D11" s="7" t="s">
        <v>0</v>
      </c>
      <c r="E11" s="7" t="s">
        <v>78</v>
      </c>
      <c r="F11" s="7">
        <v>2007</v>
      </c>
      <c r="G11" s="43">
        <v>1300.2499005052011</v>
      </c>
      <c r="H11" s="43">
        <v>501.79866040667247</v>
      </c>
      <c r="I11" s="43">
        <v>106.96965081371512</v>
      </c>
      <c r="J11" s="43">
        <v>150.75394955388202</v>
      </c>
      <c r="K11" s="43">
        <v>9.3029190947996536</v>
      </c>
      <c r="L11" s="43">
        <v>2069.0750803742703</v>
      </c>
      <c r="M11" s="43">
        <v>776.639799190556</v>
      </c>
      <c r="N11" s="43">
        <v>934.15823043875298</v>
      </c>
      <c r="O11" s="43">
        <v>26.657652421948701</v>
      </c>
      <c r="P11" s="43">
        <v>1737.4556820512578</v>
      </c>
      <c r="Q11" s="43">
        <v>574.05667720521365</v>
      </c>
      <c r="R11" s="43">
        <v>703.55122481373462</v>
      </c>
      <c r="S11" s="43">
        <v>494.19310957793817</v>
      </c>
      <c r="T11" s="43">
        <v>18.417482343180207</v>
      </c>
      <c r="U11" s="43">
        <v>21.062917310241858</v>
      </c>
      <c r="V11" s="43">
        <v>1811.2814112503083</v>
      </c>
      <c r="W11" s="43">
        <v>-6.722211028301226</v>
      </c>
      <c r="X11" s="43">
        <v>5611.0899626475357</v>
      </c>
      <c r="Y11" s="43">
        <v>738.56000000000017</v>
      </c>
      <c r="Z11" s="43">
        <v>7.5973380126835117</v>
      </c>
      <c r="AA11" s="43"/>
      <c r="AB11" s="43"/>
      <c r="AC11" s="43"/>
      <c r="AD11" s="43"/>
      <c r="AE11" s="43"/>
      <c r="AF11" s="43"/>
      <c r="AG11" s="43"/>
      <c r="AH11" s="43"/>
      <c r="AI11" s="43"/>
      <c r="AJ11" s="43"/>
      <c r="AK11" s="43"/>
    </row>
    <row r="12" spans="1:37" s="7" customFormat="1" x14ac:dyDescent="0.2">
      <c r="A12" s="18"/>
      <c r="B12" s="7" t="s">
        <v>77</v>
      </c>
      <c r="C12" s="7" t="s">
        <v>0</v>
      </c>
      <c r="D12" s="7" t="s">
        <v>0</v>
      </c>
      <c r="E12" s="7" t="s">
        <v>78</v>
      </c>
      <c r="F12" s="7">
        <v>2008</v>
      </c>
      <c r="G12" s="43">
        <v>1313.0804779809075</v>
      </c>
      <c r="H12" s="43">
        <v>489.15696220995244</v>
      </c>
      <c r="I12" s="43">
        <v>107.42603903852294</v>
      </c>
      <c r="J12" s="43">
        <v>127.88592627964024</v>
      </c>
      <c r="K12" s="43">
        <v>9.3012802887713715</v>
      </c>
      <c r="L12" s="43">
        <v>2046.8506857977945</v>
      </c>
      <c r="M12" s="43">
        <v>736.45773556453298</v>
      </c>
      <c r="N12" s="43">
        <v>965.70122399834747</v>
      </c>
      <c r="O12" s="43">
        <v>28.773600304182509</v>
      </c>
      <c r="P12" s="43">
        <v>1730.932559867063</v>
      </c>
      <c r="Q12" s="43">
        <v>540.79134554901009</v>
      </c>
      <c r="R12" s="43">
        <v>666.63155303921246</v>
      </c>
      <c r="S12" s="43">
        <v>486.55156840960376</v>
      </c>
      <c r="T12" s="43">
        <v>18.370582661773231</v>
      </c>
      <c r="U12" s="43">
        <v>21.256253017206646</v>
      </c>
      <c r="V12" s="43">
        <v>1733.6013026768062</v>
      </c>
      <c r="W12" s="43">
        <v>-7.6154983158316494</v>
      </c>
      <c r="X12" s="43">
        <v>5503.7690500258313</v>
      </c>
      <c r="Y12" s="43">
        <v>741.66500000000053</v>
      </c>
      <c r="Z12" s="43">
        <v>7.4208288783019656</v>
      </c>
      <c r="AA12" s="43"/>
      <c r="AB12" s="43"/>
      <c r="AC12" s="43"/>
      <c r="AD12" s="43"/>
      <c r="AE12" s="43"/>
      <c r="AF12" s="43"/>
      <c r="AG12" s="43"/>
      <c r="AH12" s="43"/>
      <c r="AI12" s="43"/>
      <c r="AJ12" s="43"/>
      <c r="AK12" s="43"/>
    </row>
    <row r="13" spans="1:37" s="7" customFormat="1" x14ac:dyDescent="0.2">
      <c r="A13" s="18"/>
      <c r="B13" s="7" t="s">
        <v>77</v>
      </c>
      <c r="C13" s="7" t="s">
        <v>0</v>
      </c>
      <c r="D13" s="7" t="s">
        <v>0</v>
      </c>
      <c r="E13" s="7" t="s">
        <v>78</v>
      </c>
      <c r="F13" s="7">
        <v>2009</v>
      </c>
      <c r="G13" s="43">
        <v>1143.3309346965839</v>
      </c>
      <c r="H13" s="43">
        <v>432.33932474964257</v>
      </c>
      <c r="I13" s="43">
        <v>95.460231777463633</v>
      </c>
      <c r="J13" s="43">
        <v>106.96982037105563</v>
      </c>
      <c r="K13" s="43">
        <v>9.0834976169613988</v>
      </c>
      <c r="L13" s="43">
        <v>1787.1838092117073</v>
      </c>
      <c r="M13" s="43">
        <v>666.82931506867612</v>
      </c>
      <c r="N13" s="43">
        <v>879.39644798437928</v>
      </c>
      <c r="O13" s="43">
        <v>24.170836041341886</v>
      </c>
      <c r="P13" s="43">
        <v>1570.3965990943971</v>
      </c>
      <c r="Q13" s="43">
        <v>513.10142951010357</v>
      </c>
      <c r="R13" s="43">
        <v>627.61845904871768</v>
      </c>
      <c r="S13" s="43">
        <v>471.41710197151315</v>
      </c>
      <c r="T13" s="43">
        <v>18.410528638969627</v>
      </c>
      <c r="U13" s="43">
        <v>20.220402640890629</v>
      </c>
      <c r="V13" s="43">
        <v>1650.7679218101948</v>
      </c>
      <c r="W13" s="43">
        <v>-7.8995815721985068</v>
      </c>
      <c r="X13" s="43">
        <v>5000.4487485441014</v>
      </c>
      <c r="Y13" s="43">
        <v>743.88499999999965</v>
      </c>
      <c r="Z13" s="43">
        <v>6.7220722941638877</v>
      </c>
      <c r="AA13" s="43"/>
      <c r="AB13" s="43"/>
      <c r="AC13" s="43"/>
      <c r="AD13" s="43"/>
      <c r="AE13" s="43"/>
      <c r="AF13" s="43"/>
      <c r="AG13" s="43"/>
      <c r="AH13" s="43"/>
      <c r="AI13" s="43"/>
      <c r="AJ13" s="43"/>
      <c r="AK13" s="43"/>
    </row>
    <row r="14" spans="1:37" s="7" customFormat="1" x14ac:dyDescent="0.2">
      <c r="A14" s="18"/>
      <c r="B14" s="7" t="s">
        <v>77</v>
      </c>
      <c r="C14" s="7" t="s">
        <v>0</v>
      </c>
      <c r="D14" s="7" t="s">
        <v>0</v>
      </c>
      <c r="E14" s="7" t="s">
        <v>78</v>
      </c>
      <c r="F14" s="7">
        <v>2010</v>
      </c>
      <c r="G14" s="43">
        <v>1172.5294370924641</v>
      </c>
      <c r="H14" s="43">
        <v>483.21701107764477</v>
      </c>
      <c r="I14" s="43">
        <v>108.82970377177989</v>
      </c>
      <c r="J14" s="43">
        <v>114.80307506424498</v>
      </c>
      <c r="K14" s="43">
        <v>8.9899313137804242</v>
      </c>
      <c r="L14" s="43">
        <v>1888.3691583199143</v>
      </c>
      <c r="M14" s="43">
        <v>685.4535120313227</v>
      </c>
      <c r="N14" s="43">
        <v>970.31279027582946</v>
      </c>
      <c r="O14" s="43">
        <v>25.295653297023183</v>
      </c>
      <c r="P14" s="43">
        <v>1681.0619556041754</v>
      </c>
      <c r="Q14" s="43">
        <v>501.93075931107478</v>
      </c>
      <c r="R14" s="43">
        <v>633.89027543919678</v>
      </c>
      <c r="S14" s="43">
        <v>461.9114108918414</v>
      </c>
      <c r="T14" s="43">
        <v>18.53377184243714</v>
      </c>
      <c r="U14" s="43">
        <v>20.111861798806043</v>
      </c>
      <c r="V14" s="43">
        <v>1636.3780792833561</v>
      </c>
      <c r="W14" s="43">
        <v>-9.1378372640343422</v>
      </c>
      <c r="X14" s="43">
        <v>5196.6713559434102</v>
      </c>
      <c r="Y14" s="43">
        <v>747.57100000000003</v>
      </c>
      <c r="Z14" s="43">
        <v>6.9514084360460879</v>
      </c>
      <c r="AA14" s="43"/>
      <c r="AB14" s="43"/>
      <c r="AC14" s="43"/>
      <c r="AD14" s="43"/>
      <c r="AE14" s="43"/>
      <c r="AF14" s="43"/>
      <c r="AG14" s="43"/>
      <c r="AH14" s="43"/>
      <c r="AI14" s="43"/>
      <c r="AJ14" s="43"/>
      <c r="AK14" s="43"/>
    </row>
    <row r="15" spans="1:37" s="7" customFormat="1" x14ac:dyDescent="0.2">
      <c r="A15" s="18"/>
      <c r="B15" s="7" t="s">
        <v>77</v>
      </c>
      <c r="C15" s="7" t="s">
        <v>0</v>
      </c>
      <c r="D15" s="7" t="s">
        <v>0</v>
      </c>
      <c r="E15" s="7" t="s">
        <v>78</v>
      </c>
      <c r="F15" s="7">
        <v>2011</v>
      </c>
      <c r="G15" s="43">
        <v>1087.1492800979001</v>
      </c>
      <c r="H15" s="43">
        <v>399.19153314625549</v>
      </c>
      <c r="I15" s="43">
        <v>105.33056531664013</v>
      </c>
      <c r="J15" s="43">
        <v>97.928456470156533</v>
      </c>
      <c r="K15" s="43">
        <v>9.3477462747488396</v>
      </c>
      <c r="L15" s="43">
        <v>1698.9475813057013</v>
      </c>
      <c r="M15" s="43">
        <v>649.80577662427129</v>
      </c>
      <c r="N15" s="43">
        <v>803.95191774230966</v>
      </c>
      <c r="O15" s="43">
        <v>24.281346095252491</v>
      </c>
      <c r="P15" s="43">
        <v>1478.0390404618333</v>
      </c>
      <c r="Q15" s="43">
        <v>493.18367350209144</v>
      </c>
      <c r="R15" s="43">
        <v>630.70528549596884</v>
      </c>
      <c r="S15" s="43">
        <v>447.02271462068035</v>
      </c>
      <c r="T15" s="43">
        <v>18.279934184140849</v>
      </c>
      <c r="U15" s="43">
        <v>20.096123447331053</v>
      </c>
      <c r="V15" s="43">
        <v>1609.2877312502126</v>
      </c>
      <c r="W15" s="43">
        <v>-10.184176268457078</v>
      </c>
      <c r="X15" s="43">
        <v>4776.0901767492905</v>
      </c>
      <c r="Y15" s="43">
        <v>750.68300000000056</v>
      </c>
      <c r="Z15" s="43">
        <v>6.3623262772026106</v>
      </c>
      <c r="AA15" s="43"/>
      <c r="AB15" s="43"/>
      <c r="AC15" s="43"/>
      <c r="AD15" s="43"/>
      <c r="AE15" s="43"/>
      <c r="AF15" s="43"/>
      <c r="AG15" s="43"/>
      <c r="AH15" s="43"/>
      <c r="AI15" s="43"/>
      <c r="AJ15" s="43"/>
      <c r="AK15" s="43"/>
    </row>
    <row r="16" spans="1:37" s="7" customFormat="1" x14ac:dyDescent="0.2">
      <c r="A16" s="18"/>
      <c r="B16" s="7" t="s">
        <v>77</v>
      </c>
      <c r="C16" s="7" t="s">
        <v>0</v>
      </c>
      <c r="D16" s="7" t="s">
        <v>0</v>
      </c>
      <c r="E16" s="7" t="s">
        <v>78</v>
      </c>
      <c r="F16" s="7">
        <v>2012</v>
      </c>
      <c r="G16" s="43">
        <v>1132.3791835140596</v>
      </c>
      <c r="H16" s="43">
        <v>482.24523798153803</v>
      </c>
      <c r="I16" s="43">
        <v>108.73827028085441</v>
      </c>
      <c r="J16" s="43">
        <v>104.31246977349799</v>
      </c>
      <c r="K16" s="43">
        <v>9.213785268149989</v>
      </c>
      <c r="L16" s="43">
        <v>1836.8889468181001</v>
      </c>
      <c r="M16" s="43">
        <v>686.68484828016676</v>
      </c>
      <c r="N16" s="43">
        <v>875.449475264591</v>
      </c>
      <c r="O16" s="43">
        <v>23.852028147681271</v>
      </c>
      <c r="P16" s="43">
        <v>1585.986351692439</v>
      </c>
      <c r="Q16" s="43">
        <v>482.28403061216602</v>
      </c>
      <c r="R16" s="43">
        <v>621.30170256066481</v>
      </c>
      <c r="S16" s="43">
        <v>439.33587696758752</v>
      </c>
      <c r="T16" s="43">
        <v>18.578453238549539</v>
      </c>
      <c r="U16" s="43">
        <v>19.867849954503654</v>
      </c>
      <c r="V16" s="43">
        <v>1581.3679133334715</v>
      </c>
      <c r="W16" s="43">
        <v>-10.759102514712614</v>
      </c>
      <c r="X16" s="43">
        <v>4993.484109329298</v>
      </c>
      <c r="Y16" s="43">
        <v>757.5659999999998</v>
      </c>
      <c r="Z16" s="43">
        <v>6.5914839226275985</v>
      </c>
      <c r="AA16" s="43"/>
      <c r="AB16" s="43"/>
      <c r="AC16" s="43"/>
      <c r="AD16" s="43"/>
      <c r="AE16" s="43"/>
      <c r="AF16" s="43"/>
      <c r="AG16" s="43"/>
      <c r="AH16" s="43"/>
      <c r="AI16" s="43"/>
      <c r="AJ16" s="43"/>
      <c r="AK16" s="43"/>
    </row>
    <row r="17" spans="1:37" s="7" customFormat="1" x14ac:dyDescent="0.2">
      <c r="A17" s="18"/>
      <c r="B17" s="7" t="s">
        <v>77</v>
      </c>
      <c r="C17" s="7" t="s">
        <v>0</v>
      </c>
      <c r="D17" s="7" t="s">
        <v>0</v>
      </c>
      <c r="E17" s="7" t="s">
        <v>78</v>
      </c>
      <c r="F17" s="7">
        <v>2013</v>
      </c>
      <c r="G17" s="43">
        <v>1046.3544761645146</v>
      </c>
      <c r="H17" s="43">
        <v>522.42754425294356</v>
      </c>
      <c r="I17" s="43">
        <v>110.44794834334553</v>
      </c>
      <c r="J17" s="43">
        <v>86.96948991461845</v>
      </c>
      <c r="K17" s="43">
        <v>8.4932457446010154</v>
      </c>
      <c r="L17" s="43">
        <v>1774.6927044200231</v>
      </c>
      <c r="M17" s="43">
        <v>620.09206772767368</v>
      </c>
      <c r="N17" s="43">
        <v>885.90089212793021</v>
      </c>
      <c r="O17" s="43">
        <v>25.837375780846074</v>
      </c>
      <c r="P17" s="43">
        <v>1531.8303356364499</v>
      </c>
      <c r="Q17" s="43">
        <v>470.15344731345499</v>
      </c>
      <c r="R17" s="43">
        <v>616.96047148260936</v>
      </c>
      <c r="S17" s="43">
        <v>434.13023484061966</v>
      </c>
      <c r="T17" s="43">
        <v>18.490020443350282</v>
      </c>
      <c r="U17" s="43">
        <v>20.338814241387926</v>
      </c>
      <c r="V17" s="43">
        <v>1560.0729883214224</v>
      </c>
      <c r="W17" s="43">
        <v>-12.08455022771936</v>
      </c>
      <c r="X17" s="43">
        <v>4854.5114781501752</v>
      </c>
      <c r="Y17" s="43">
        <v>760.89400000000012</v>
      </c>
      <c r="Z17" s="43">
        <v>6.3800101960985032</v>
      </c>
      <c r="AA17" s="43"/>
      <c r="AB17" s="43"/>
      <c r="AC17" s="43"/>
      <c r="AD17" s="43"/>
      <c r="AE17" s="43"/>
      <c r="AF17" s="43"/>
      <c r="AG17" s="43"/>
      <c r="AH17" s="43"/>
      <c r="AI17" s="43"/>
      <c r="AJ17" s="43"/>
      <c r="AK17" s="43"/>
    </row>
    <row r="18" spans="1:37" s="7" customFormat="1" x14ac:dyDescent="0.2">
      <c r="A18" s="18"/>
      <c r="B18" s="7" t="s">
        <v>77</v>
      </c>
      <c r="C18" s="7" t="s">
        <v>0</v>
      </c>
      <c r="D18" s="7" t="s">
        <v>0</v>
      </c>
      <c r="E18" s="7" t="s">
        <v>78</v>
      </c>
      <c r="F18" s="7">
        <v>2014</v>
      </c>
      <c r="G18" s="43">
        <v>869.27582611312039</v>
      </c>
      <c r="H18" s="43">
        <v>408.36453598983547</v>
      </c>
      <c r="I18" s="43">
        <v>107.33725143965165</v>
      </c>
      <c r="J18" s="43">
        <v>94.319736127273202</v>
      </c>
      <c r="K18" s="43">
        <v>9.097746550532813</v>
      </c>
      <c r="L18" s="43">
        <v>1488.3950962204135</v>
      </c>
      <c r="M18" s="43">
        <v>523.31794927615977</v>
      </c>
      <c r="N18" s="43">
        <v>743.90276027357731</v>
      </c>
      <c r="O18" s="43">
        <v>25.073948178333282</v>
      </c>
      <c r="P18" s="43">
        <v>1292.2946577280702</v>
      </c>
      <c r="Q18" s="43">
        <v>468.70133546598788</v>
      </c>
      <c r="R18" s="43">
        <v>645.83283836950329</v>
      </c>
      <c r="S18" s="43">
        <v>444.04105355104934</v>
      </c>
      <c r="T18" s="43">
        <v>18.783162246844519</v>
      </c>
      <c r="U18" s="43">
        <v>20.76541393543889</v>
      </c>
      <c r="V18" s="43">
        <v>1598.1238035688239</v>
      </c>
      <c r="W18" s="43">
        <v>-12.863325954030978</v>
      </c>
      <c r="X18" s="43">
        <v>4365.9502315632772</v>
      </c>
      <c r="Y18" s="43">
        <v>765.43000000000018</v>
      </c>
      <c r="Z18" s="43">
        <v>5.7039183616572071</v>
      </c>
      <c r="AA18" s="43"/>
      <c r="AB18" s="43"/>
      <c r="AC18" s="43"/>
      <c r="AD18" s="43"/>
      <c r="AE18" s="43"/>
      <c r="AF18" s="43"/>
      <c r="AG18" s="43"/>
      <c r="AH18" s="43"/>
      <c r="AI18" s="43"/>
      <c r="AJ18" s="43"/>
      <c r="AK18" s="43"/>
    </row>
    <row r="19" spans="1:37" s="7" customFormat="1" x14ac:dyDescent="0.2">
      <c r="A19" s="18"/>
      <c r="B19" s="7" t="s">
        <v>77</v>
      </c>
      <c r="C19" s="7" t="s">
        <v>0</v>
      </c>
      <c r="D19" s="7" t="s">
        <v>0</v>
      </c>
      <c r="E19" s="7" t="s">
        <v>78</v>
      </c>
      <c r="F19" s="7">
        <v>2015</v>
      </c>
      <c r="G19" s="43">
        <v>714.19763401153614</v>
      </c>
      <c r="H19" s="43">
        <v>398.15556380080494</v>
      </c>
      <c r="I19" s="43">
        <v>105.17110056378307</v>
      </c>
      <c r="J19" s="43">
        <v>103.48463436832914</v>
      </c>
      <c r="K19" s="43">
        <v>9.1932340594875583</v>
      </c>
      <c r="L19" s="43">
        <v>1330.2021668039408</v>
      </c>
      <c r="M19" s="43">
        <v>443.3464302263036</v>
      </c>
      <c r="N19" s="43">
        <v>788.71885245167391</v>
      </c>
      <c r="O19" s="43">
        <v>25.3757007314803</v>
      </c>
      <c r="P19" s="43">
        <v>1257.4409834094577</v>
      </c>
      <c r="Q19" s="43">
        <v>473.77893365949114</v>
      </c>
      <c r="R19" s="43">
        <v>696.9028301703504</v>
      </c>
      <c r="S19" s="43">
        <v>435.52253606360682</v>
      </c>
      <c r="T19" s="43">
        <v>18.732447377368384</v>
      </c>
      <c r="U19" s="43">
        <v>21.336670426929995</v>
      </c>
      <c r="V19" s="43">
        <v>1646.2734176977467</v>
      </c>
      <c r="W19" s="43">
        <v>-13.678548643488085</v>
      </c>
      <c r="X19" s="43">
        <v>4220.2380192676565</v>
      </c>
      <c r="Y19" s="43">
        <v>773.21299999999985</v>
      </c>
      <c r="Z19" s="43">
        <v>5.4580536272251727</v>
      </c>
      <c r="AA19" s="43"/>
      <c r="AB19" s="43"/>
      <c r="AC19" s="43"/>
      <c r="AD19" s="43"/>
      <c r="AE19" s="43"/>
      <c r="AF19" s="43"/>
      <c r="AG19" s="43"/>
      <c r="AH19" s="43"/>
      <c r="AI19" s="43"/>
      <c r="AJ19" s="43"/>
      <c r="AK19" s="43"/>
    </row>
    <row r="20" spans="1:37" s="7" customFormat="1" x14ac:dyDescent="0.2">
      <c r="A20" s="18"/>
      <c r="B20" s="7" t="s">
        <v>77</v>
      </c>
      <c r="C20" s="7" t="s">
        <v>0</v>
      </c>
      <c r="D20" s="7" t="s">
        <v>0</v>
      </c>
      <c r="E20" s="7" t="s">
        <v>78</v>
      </c>
      <c r="F20" s="7">
        <v>2016</v>
      </c>
      <c r="G20" s="43">
        <v>553.76550959832923</v>
      </c>
      <c r="H20" s="43">
        <v>456.55567723925537</v>
      </c>
      <c r="I20" s="43">
        <v>103.82628223002297</v>
      </c>
      <c r="J20" s="43">
        <v>105.25671735857122</v>
      </c>
      <c r="K20" s="43">
        <v>9.1445087870560577</v>
      </c>
      <c r="L20" s="43">
        <v>1228.5486952132349</v>
      </c>
      <c r="M20" s="43">
        <v>358.56737486444001</v>
      </c>
      <c r="N20" s="43">
        <v>816.61523329392423</v>
      </c>
      <c r="O20" s="43">
        <v>24.691823551397281</v>
      </c>
      <c r="P20" s="43">
        <v>1199.8744317097614</v>
      </c>
      <c r="Q20" s="43">
        <v>480.15298436971489</v>
      </c>
      <c r="R20" s="43">
        <v>739.4429889594752</v>
      </c>
      <c r="S20" s="43">
        <v>442.19560596496825</v>
      </c>
      <c r="T20" s="43">
        <v>18.541113641993618</v>
      </c>
      <c r="U20" s="43">
        <v>22.03185128678577</v>
      </c>
      <c r="V20" s="43">
        <v>1702.3645442229379</v>
      </c>
      <c r="W20" s="43">
        <v>-13.969836923217677</v>
      </c>
      <c r="X20" s="43">
        <v>4116.8178342227166</v>
      </c>
      <c r="Y20" s="43">
        <v>781.08699999999965</v>
      </c>
      <c r="Z20" s="43">
        <v>5.2706264913162277</v>
      </c>
      <c r="AA20" s="43"/>
      <c r="AB20" s="43"/>
      <c r="AC20" s="43"/>
      <c r="AD20" s="43"/>
      <c r="AE20" s="43"/>
      <c r="AF20" s="43"/>
      <c r="AG20" s="43"/>
      <c r="AH20" s="43"/>
      <c r="AI20" s="43"/>
      <c r="AJ20" s="43"/>
      <c r="AK20" s="43"/>
    </row>
    <row r="21" spans="1:37" s="7" customFormat="1" x14ac:dyDescent="0.2">
      <c r="A21" s="18"/>
      <c r="B21" s="7" t="s">
        <v>77</v>
      </c>
      <c r="C21" s="7" t="s">
        <v>0</v>
      </c>
      <c r="D21" s="7" t="s">
        <v>0</v>
      </c>
      <c r="E21" s="7" t="s">
        <v>78</v>
      </c>
      <c r="F21" s="7">
        <v>2017</v>
      </c>
      <c r="G21" s="43">
        <v>502.40251771767259</v>
      </c>
      <c r="H21" s="43">
        <v>431.54107936745004</v>
      </c>
      <c r="I21" s="43">
        <v>105.66339907049723</v>
      </c>
      <c r="J21" s="43">
        <v>107.99387752030412</v>
      </c>
      <c r="K21" s="43">
        <v>9.1990405989924007</v>
      </c>
      <c r="L21" s="43">
        <v>1156.7999142749165</v>
      </c>
      <c r="M21" s="43">
        <v>310.90170153443779</v>
      </c>
      <c r="N21" s="43">
        <v>801.7285406694441</v>
      </c>
      <c r="O21" s="43">
        <v>30.064684150319678</v>
      </c>
      <c r="P21" s="43">
        <v>1142.6949263542015</v>
      </c>
      <c r="Q21" s="43">
        <v>475.28825476241855</v>
      </c>
      <c r="R21" s="43">
        <v>731.66445987312204</v>
      </c>
      <c r="S21" s="43">
        <v>431.88364663959192</v>
      </c>
      <c r="T21" s="43">
        <v>18.464850408508521</v>
      </c>
      <c r="U21" s="43">
        <v>22.577462318076048</v>
      </c>
      <c r="V21" s="43">
        <v>1679.8786740017169</v>
      </c>
      <c r="W21" s="43">
        <v>-14.635492254262452</v>
      </c>
      <c r="X21" s="43">
        <v>3964.7380223765726</v>
      </c>
      <c r="Y21" s="43">
        <v>784.84600000000046</v>
      </c>
      <c r="Z21" s="43">
        <v>5.0516127015702068</v>
      </c>
      <c r="AA21" s="43"/>
      <c r="AB21" s="43"/>
      <c r="AC21" s="43"/>
      <c r="AD21" s="43"/>
      <c r="AE21" s="43"/>
      <c r="AF21" s="43"/>
      <c r="AG21" s="43"/>
      <c r="AH21" s="43"/>
      <c r="AI21" s="43"/>
      <c r="AJ21" s="43"/>
      <c r="AK21" s="43"/>
    </row>
    <row r="22" spans="1:37" x14ac:dyDescent="0.2">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row>
    <row r="23" spans="1:37" x14ac:dyDescent="0.2">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ReadMe</vt:lpstr>
      <vt:lpstr>SBT</vt:lpstr>
      <vt:lpstr>CE TP</vt:lpstr>
      <vt:lpstr>Outputs</vt:lpstr>
      <vt:lpstr>GHGs_PB_LowDemand</vt:lpstr>
      <vt:lpstr>GHGs_PB_CentralDemand</vt:lpstr>
      <vt:lpstr>GHGs_PB_HighDemand</vt:lpstr>
      <vt:lpstr>GHGs_B_linked</vt:lpstr>
      <vt:lpstr>LA CO2</vt:lpstr>
      <vt:lpstr>Population</vt:lpstr>
      <vt:lpstr>Population 2012-2037</vt:lpstr>
      <vt:lpstr>Carbon Intensity</vt:lpstr>
      <vt:lpstr>EEPs15_Reference</vt:lpstr>
      <vt:lpstr>EEPs15_High</vt:lpstr>
      <vt:lpstr>EEPs15_Low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 Duncan</dc:creator>
  <cp:lastModifiedBy>Millie Duncan</cp:lastModifiedBy>
  <dcterms:created xsi:type="dcterms:W3CDTF">2019-11-19T08:27:04Z</dcterms:created>
  <dcterms:modified xsi:type="dcterms:W3CDTF">2019-11-27T11:10:42Z</dcterms:modified>
</cp:coreProperties>
</file>